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 Muesse\Documents\"/>
    </mc:Choice>
  </mc:AlternateContent>
  <xr:revisionPtr revIDLastSave="0" documentId="13_ncr:1_{610B1278-E5D1-428C-8EC8-F0CCB5A1A0E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C52" i="1"/>
  <c r="C35" i="1"/>
  <c r="C31" i="1"/>
  <c r="C51" i="1"/>
  <c r="C28" i="1"/>
  <c r="C50" i="1"/>
  <c r="C49" i="1"/>
  <c r="C152" i="1"/>
  <c r="C154" i="1"/>
  <c r="C31" i="2"/>
  <c r="C30" i="2"/>
  <c r="C29" i="2"/>
  <c r="C86" i="2"/>
  <c r="C85" i="2"/>
  <c r="C34" i="3"/>
  <c r="C82" i="3"/>
  <c r="C70" i="3"/>
  <c r="C48" i="1" l="1"/>
  <c r="C19" i="1"/>
  <c r="C47" i="1"/>
  <c r="C46" i="1"/>
  <c r="C34" i="1"/>
  <c r="C45" i="1"/>
  <c r="C30" i="1"/>
  <c r="C44" i="1"/>
  <c r="C43" i="1"/>
  <c r="C42" i="1"/>
  <c r="C29" i="1"/>
  <c r="C18" i="1"/>
  <c r="C27" i="1"/>
  <c r="C41" i="1"/>
  <c r="C40" i="1"/>
  <c r="C9" i="1"/>
  <c r="C153" i="1"/>
  <c r="C151" i="1"/>
  <c r="C157" i="1"/>
  <c r="C155" i="1"/>
  <c r="C18" i="3"/>
  <c r="C24" i="3"/>
  <c r="C12" i="3"/>
  <c r="C21" i="3"/>
  <c r="C29" i="3"/>
  <c r="C16" i="3"/>
  <c r="C28" i="3"/>
  <c r="C10" i="3"/>
  <c r="C20" i="3"/>
  <c r="C33" i="3"/>
  <c r="C15" i="3"/>
  <c r="C27" i="3"/>
  <c r="C81" i="3"/>
  <c r="C74" i="3"/>
  <c r="C69" i="3"/>
  <c r="C80" i="3"/>
  <c r="C79" i="3"/>
  <c r="C73" i="3"/>
  <c r="C78" i="3"/>
  <c r="C17" i="2"/>
  <c r="C23" i="2"/>
  <c r="C26" i="2"/>
  <c r="C25" i="2"/>
  <c r="C24" i="2"/>
  <c r="C28" i="2"/>
  <c r="C84" i="2"/>
  <c r="C77" i="2"/>
  <c r="C83" i="2"/>
  <c r="C78" i="2"/>
  <c r="C12" i="1" l="1"/>
  <c r="C37" i="1"/>
  <c r="C10" i="1"/>
  <c r="C22" i="1"/>
  <c r="C17" i="1"/>
  <c r="C23" i="1"/>
  <c r="C11" i="1"/>
  <c r="C38" i="1"/>
  <c r="C14" i="1"/>
  <c r="C39" i="1"/>
  <c r="C13" i="1"/>
  <c r="C20" i="1"/>
  <c r="C24" i="1"/>
  <c r="C25" i="1"/>
  <c r="C21" i="1"/>
  <c r="C8" i="1"/>
  <c r="C32" i="1"/>
  <c r="C33" i="1"/>
  <c r="C15" i="1"/>
  <c r="C26" i="1"/>
  <c r="C16" i="1"/>
  <c r="C36" i="1"/>
  <c r="C156" i="1"/>
  <c r="C15" i="2"/>
  <c r="C20" i="2"/>
  <c r="C13" i="2"/>
  <c r="C21" i="2"/>
  <c r="C16" i="2"/>
  <c r="C18" i="2"/>
  <c r="C11" i="2"/>
  <c r="C22" i="2"/>
  <c r="C10" i="2"/>
  <c r="C19" i="2"/>
  <c r="C9" i="2"/>
  <c r="C12" i="2"/>
  <c r="C27" i="2"/>
  <c r="C14" i="2"/>
  <c r="C17" i="3"/>
  <c r="C30" i="3"/>
  <c r="C31" i="3"/>
  <c r="C9" i="3"/>
  <c r="C26" i="3"/>
  <c r="C11" i="3"/>
  <c r="C32" i="3"/>
  <c r="C13" i="3"/>
  <c r="C23" i="3"/>
  <c r="C19" i="3"/>
  <c r="C14" i="3"/>
  <c r="C22" i="3"/>
  <c r="C25" i="3"/>
  <c r="C75" i="3"/>
  <c r="C64" i="3"/>
  <c r="C72" i="3"/>
  <c r="C76" i="3"/>
  <c r="C77" i="3"/>
  <c r="C65" i="3"/>
  <c r="C67" i="3"/>
  <c r="C68" i="3"/>
  <c r="C66" i="3"/>
  <c r="C71" i="3"/>
  <c r="C82" i="2" l="1"/>
  <c r="C79" i="2"/>
  <c r="C81" i="2"/>
  <c r="C80" i="2"/>
</calcChain>
</file>

<file path=xl/sharedStrings.xml><?xml version="1.0" encoding="utf-8"?>
<sst xmlns="http://schemas.openxmlformats.org/spreadsheetml/2006/main" count="216" uniqueCount="166">
  <si>
    <t>OXFORD PLAINS DRAGWAY</t>
  </si>
  <si>
    <t>STREET</t>
  </si>
  <si>
    <t>R/O=RAIN OUT;C/O=CALLED OFF</t>
  </si>
  <si>
    <t>R/O</t>
  </si>
  <si>
    <t>DRIVER</t>
  </si>
  <si>
    <t>CAR#</t>
  </si>
  <si>
    <t>TOTAL</t>
  </si>
  <si>
    <t>RON CHILDS</t>
  </si>
  <si>
    <t>JIM THYNG</t>
  </si>
  <si>
    <t>TOP ET</t>
  </si>
  <si>
    <t>5X29</t>
  </si>
  <si>
    <t>MODIFIED ET</t>
  </si>
  <si>
    <t>JOHN SLOAN</t>
  </si>
  <si>
    <t>DAN BROWN</t>
  </si>
  <si>
    <t>BILL SMALL</t>
  </si>
  <si>
    <t>5M</t>
  </si>
  <si>
    <t>JOE SPARKS</t>
  </si>
  <si>
    <t>JOE GRECO</t>
  </si>
  <si>
    <t>NORM CHOUINARD</t>
  </si>
  <si>
    <t>JIM HONNEY</t>
  </si>
  <si>
    <t>JR DRAGSTERS</t>
  </si>
  <si>
    <t>DRIVERS</t>
  </si>
  <si>
    <t>TYLER BEAULIEU</t>
  </si>
  <si>
    <t>BECCA HOST</t>
  </si>
  <si>
    <t>B324</t>
  </si>
  <si>
    <t>JOSH BLAIS</t>
  </si>
  <si>
    <t>REBECCA HUFF</t>
  </si>
  <si>
    <t>SLEDS &amp; BIKES</t>
  </si>
  <si>
    <t>AUSTIN ROMANO</t>
  </si>
  <si>
    <t>EZRA BOYNTON</t>
  </si>
  <si>
    <t>O2</t>
  </si>
  <si>
    <t>SCOTT AMES</t>
  </si>
  <si>
    <t>ARTHUR WOOD</t>
  </si>
  <si>
    <t>JOHN ROY</t>
  </si>
  <si>
    <t>ANGEL JORDAN</t>
  </si>
  <si>
    <t>AARON SEGARS</t>
  </si>
  <si>
    <t>TRISTAN BLOSSOM</t>
  </si>
  <si>
    <t>NOSTAGLIA</t>
  </si>
  <si>
    <t>2020 POINTS SERIES</t>
  </si>
  <si>
    <t>KENNY FRENCH</t>
  </si>
  <si>
    <t>CHASE HOUDE</t>
  </si>
  <si>
    <t>X7</t>
  </si>
  <si>
    <t>BOB ROBINSON</t>
  </si>
  <si>
    <t>KEVIN MERRILL</t>
  </si>
  <si>
    <t>RUSS ABBOTT</t>
  </si>
  <si>
    <t>JAMIE MADISON</t>
  </si>
  <si>
    <t>BLAKE BABINEAU</t>
  </si>
  <si>
    <t>JERMIAH ABBOTT</t>
  </si>
  <si>
    <t>JOHN MORRISON</t>
  </si>
  <si>
    <t>OO7</t>
  </si>
  <si>
    <t>AL BROAD</t>
  </si>
  <si>
    <t>JOHN ROBERTS</t>
  </si>
  <si>
    <t>SCOTT  CURIT</t>
  </si>
  <si>
    <t>69X</t>
  </si>
  <si>
    <t>JOE COOPER</t>
  </si>
  <si>
    <t>KELSEY SMITH</t>
  </si>
  <si>
    <t>GEORGE LEWIS</t>
  </si>
  <si>
    <t>COREY SMALL</t>
  </si>
  <si>
    <t>COREY DILL</t>
  </si>
  <si>
    <t>MARC BEAULIEU</t>
  </si>
  <si>
    <t>DON SIEB</t>
  </si>
  <si>
    <t>A100</t>
  </si>
  <si>
    <t>SHAWN POITRAS</t>
  </si>
  <si>
    <t>JON ROSE</t>
  </si>
  <si>
    <t>BOB MATHEWS</t>
  </si>
  <si>
    <t>TONY BUSSIERE</t>
  </si>
  <si>
    <t>DON MARTEL</t>
  </si>
  <si>
    <t>JAMES BOWDEN</t>
  </si>
  <si>
    <t>DENNY FRENCH</t>
  </si>
  <si>
    <t>44J</t>
  </si>
  <si>
    <t>BRIAN HOUDE</t>
  </si>
  <si>
    <t>SCOTT VARNEY</t>
  </si>
  <si>
    <t>62X</t>
  </si>
  <si>
    <t>KATE HOST</t>
  </si>
  <si>
    <t>K425</t>
  </si>
  <si>
    <t>DAN POIRIER</t>
  </si>
  <si>
    <t>JOHN POULIN</t>
  </si>
  <si>
    <t>DON LATOUCHE</t>
  </si>
  <si>
    <t>TYLER ROMANO</t>
  </si>
  <si>
    <t>MIKE ABBOTT</t>
  </si>
  <si>
    <t>AARON PATTERSHALL</t>
  </si>
  <si>
    <t>177X</t>
  </si>
  <si>
    <t>DAVE HUNTER</t>
  </si>
  <si>
    <t>BOA</t>
  </si>
  <si>
    <t>JAYDEN HENCKEL</t>
  </si>
  <si>
    <t>C/O</t>
  </si>
  <si>
    <t>AUBREY WOOD</t>
  </si>
  <si>
    <t>AW33</t>
  </si>
  <si>
    <t>IAAC LANGLOIS</t>
  </si>
  <si>
    <t>O7</t>
  </si>
  <si>
    <t>KALEB LANGLOIS</t>
  </si>
  <si>
    <t>KL11</t>
  </si>
  <si>
    <t>TOMMY THYNG</t>
  </si>
  <si>
    <t>STEVE  SPENCER</t>
  </si>
  <si>
    <t>J54</t>
  </si>
  <si>
    <t>ROMEO ROY JR</t>
  </si>
  <si>
    <t>TIM CHOUINARD</t>
  </si>
  <si>
    <t>KELLY ROGERS</t>
  </si>
  <si>
    <t>BEN MORRISON</t>
  </si>
  <si>
    <t>LN90</t>
  </si>
  <si>
    <t>JAY BOULETTE</t>
  </si>
  <si>
    <t>OOX</t>
  </si>
  <si>
    <t>BEN DESJARDINS</t>
  </si>
  <si>
    <t>JIM WADE</t>
  </si>
  <si>
    <t>JAYDEN BISSEN</t>
  </si>
  <si>
    <t>COREY HEATH</t>
  </si>
  <si>
    <t>CLAY THIBODEAU</t>
  </si>
  <si>
    <t>DON GORA</t>
  </si>
  <si>
    <t>ANDY PALMER</t>
  </si>
  <si>
    <t>DENNIS GREENE</t>
  </si>
  <si>
    <t>TYLER WILKERSON</t>
  </si>
  <si>
    <t>WOODY WORMWOOD</t>
  </si>
  <si>
    <t>KEITH WOOD</t>
  </si>
  <si>
    <t>1W</t>
  </si>
  <si>
    <t>ALEX OCONNOR</t>
  </si>
  <si>
    <t>RICK ROMANO</t>
  </si>
  <si>
    <t>275X</t>
  </si>
  <si>
    <t>HOLLY PARKER</t>
  </si>
  <si>
    <t>911X</t>
  </si>
  <si>
    <t>JIM HESS</t>
  </si>
  <si>
    <t>JXO7</t>
  </si>
  <si>
    <t>JUSTIN WOOD</t>
  </si>
  <si>
    <t>JX7W</t>
  </si>
  <si>
    <t>BRIAN MURPHY</t>
  </si>
  <si>
    <t>TOD STILES</t>
  </si>
  <si>
    <t>MIKE LAPLANTE</t>
  </si>
  <si>
    <t>MIKE BRADFORD</t>
  </si>
  <si>
    <t>L88</t>
  </si>
  <si>
    <t>CAMERON DEARBORN</t>
  </si>
  <si>
    <t>JENN HANSON</t>
  </si>
  <si>
    <t>PAT GODIN</t>
  </si>
  <si>
    <t>JIM BISSON</t>
  </si>
  <si>
    <t>GERRY CLOUTIER</t>
  </si>
  <si>
    <t>JOHN LIBBY</t>
  </si>
  <si>
    <t>72X</t>
  </si>
  <si>
    <t>KEVIN LACHANCE</t>
  </si>
  <si>
    <t>BILL MYRIND</t>
  </si>
  <si>
    <t>RANDY LACHANCE</t>
  </si>
  <si>
    <t>BILL LACHANCE</t>
  </si>
  <si>
    <t>BRYAN BROWNELL</t>
  </si>
  <si>
    <t>DAVE NOBLES</t>
  </si>
  <si>
    <t>BRIA BLAIS</t>
  </si>
  <si>
    <t>44B</t>
  </si>
  <si>
    <t>JORDAN HANSON</t>
  </si>
  <si>
    <t>JIM LACHANCE</t>
  </si>
  <si>
    <t>RANDY STROUT</t>
  </si>
  <si>
    <t>184X</t>
  </si>
  <si>
    <t>LEE PARKER</t>
  </si>
  <si>
    <t>LOGAN LANGLOIS</t>
  </si>
  <si>
    <t>LL12</t>
  </si>
  <si>
    <t>KRUZ WILLIAMS</t>
  </si>
  <si>
    <t>SCOTT WIGHT</t>
  </si>
  <si>
    <t>X622</t>
  </si>
  <si>
    <t>DONNIE SIEB</t>
  </si>
  <si>
    <t>PAUL PINETTE</t>
  </si>
  <si>
    <t>STEVE SPENCER</t>
  </si>
  <si>
    <t>JEFF BURSEY</t>
  </si>
  <si>
    <t>TYLER JALBERT</t>
  </si>
  <si>
    <t>O4</t>
  </si>
  <si>
    <t>BILL PAINE</t>
  </si>
  <si>
    <t>ZACH POLLEY</t>
  </si>
  <si>
    <t>O96</t>
  </si>
  <si>
    <t>CAMERON CHISHOLM</t>
  </si>
  <si>
    <t>NADINE THOMAS</t>
  </si>
  <si>
    <t>DENIS ROSENBLAD</t>
  </si>
  <si>
    <t>117X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</si>
</sst>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/d"/>
    <numFmt numFmtId="165" formatCode="[$-409]General"/>
    <numFmt numFmtId="166" formatCode="m/d;@"/>
    <numFmt numFmtId="167" formatCode="m/dd"/>
    <numFmt numFmtId="168" formatCode="[$$-409]#,##0.00;[Red]&quot;-&quot;[$$-409]#,##0.0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u/>
      <sz val="10"/>
      <color rgb="FF000000"/>
      <name val="Calibri"/>
      <family val="2"/>
    </font>
    <font>
      <u/>
      <sz val="11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0">
    <xf numFmtId="0" fontId="0" fillId="0" borderId="0" xfId="0"/>
    <xf numFmtId="165" fontId="1" fillId="0" borderId="0" xfId="1" applyFont="1" applyFill="1" applyAlignment="1"/>
    <xf numFmtId="165" fontId="4" fillId="0" borderId="0" xfId="1" applyFont="1" applyFill="1" applyAlignment="1"/>
    <xf numFmtId="165" fontId="5" fillId="0" borderId="0" xfId="1" applyFont="1" applyFill="1" applyAlignme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/>
    <xf numFmtId="166" fontId="6" fillId="0" borderId="0" xfId="1" applyNumberFormat="1" applyFont="1" applyFill="1" applyAlignment="1">
      <alignment horizontal="center"/>
    </xf>
    <xf numFmtId="166" fontId="6" fillId="0" borderId="0" xfId="1" applyNumberFormat="1" applyFont="1" applyFill="1" applyAlignment="1"/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/>
    <xf numFmtId="165" fontId="8" fillId="0" borderId="0" xfId="1" applyFont="1" applyFill="1" applyAlignment="1"/>
    <xf numFmtId="165" fontId="4" fillId="0" borderId="0" xfId="1" applyFont="1" applyFill="1" applyAlignment="1">
      <alignment horizontal="right"/>
    </xf>
    <xf numFmtId="165" fontId="4" fillId="0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165" fontId="4" fillId="0" borderId="0" xfId="1" applyFont="1" applyFill="1" applyAlignment="1">
      <alignment horizontal="left"/>
    </xf>
    <xf numFmtId="165" fontId="1" fillId="0" borderId="0" xfId="1" applyFont="1" applyFill="1" applyAlignment="1">
      <alignment horizontal="center"/>
    </xf>
    <xf numFmtId="165" fontId="6" fillId="0" borderId="0" xfId="1" applyFont="1" applyFill="1" applyAlignment="1"/>
    <xf numFmtId="165" fontId="7" fillId="0" borderId="0" xfId="1" applyFont="1" applyFill="1" applyAlignment="1">
      <alignment horizontal="left"/>
    </xf>
    <xf numFmtId="166" fontId="1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166" fontId="6" fillId="0" borderId="0" xfId="1" applyNumberFormat="1" applyFont="1" applyFill="1" applyAlignment="1">
      <alignment horizontal="left"/>
    </xf>
    <xf numFmtId="0" fontId="9" fillId="0" borderId="0" xfId="0" applyFont="1"/>
    <xf numFmtId="165" fontId="10" fillId="0" borderId="0" xfId="1" applyFont="1" applyFill="1" applyAlignment="1"/>
    <xf numFmtId="166" fontId="11" fillId="0" borderId="0" xfId="1" applyNumberFormat="1" applyFont="1" applyFill="1" applyAlignment="1">
      <alignment horizontal="left"/>
    </xf>
    <xf numFmtId="167" fontId="12" fillId="0" borderId="0" xfId="0" applyNumberFormat="1" applyFont="1"/>
    <xf numFmtId="165" fontId="4" fillId="0" borderId="0" xfId="1" applyFont="1" applyFill="1" applyAlignment="1">
      <alignment vertical="top"/>
    </xf>
    <xf numFmtId="1" fontId="4" fillId="0" borderId="0" xfId="1" applyNumberFormat="1" applyFont="1" applyFill="1" applyAlignment="1"/>
    <xf numFmtId="165" fontId="13" fillId="0" borderId="0" xfId="1" applyFont="1" applyFill="1" applyAlignment="1"/>
    <xf numFmtId="165" fontId="13" fillId="0" borderId="0" xfId="1" applyFont="1" applyFill="1" applyAlignment="1">
      <alignment horizontal="center"/>
    </xf>
    <xf numFmtId="165" fontId="14" fillId="0" borderId="0" xfId="1" applyFont="1" applyFill="1" applyAlignment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74"/>
  <sheetViews>
    <sheetView tabSelected="1" workbookViewId="0">
      <selection activeCell="I53" sqref="I53"/>
    </sheetView>
  </sheetViews>
  <sheetFormatPr defaultRowHeight="14.4" x14ac:dyDescent="0.3"/>
  <cols>
    <col min="1" max="1" width="12.5" style="1" customWidth="1"/>
    <col min="2" max="2" width="4.296875" style="1" customWidth="1"/>
    <col min="3" max="3" width="3.8984375" style="1" customWidth="1"/>
    <col min="4" max="7" width="4.09765625" style="1" customWidth="1"/>
    <col min="8" max="9" width="4.19921875" style="1" customWidth="1"/>
    <col min="10" max="11" width="4.09765625" style="1" customWidth="1"/>
    <col min="12" max="12" width="3.3984375" style="1" customWidth="1"/>
    <col min="13" max="13" width="3.8984375" style="1" customWidth="1"/>
    <col min="14" max="16" width="4.09765625" style="1" customWidth="1"/>
    <col min="17" max="17" width="3.296875" style="1" customWidth="1"/>
    <col min="18" max="20" width="4.09765625" style="1" customWidth="1"/>
    <col min="21" max="22" width="3.59765625" style="1" customWidth="1"/>
    <col min="23" max="24" width="4.19921875" style="1" customWidth="1"/>
    <col min="25" max="27" width="4.09765625" style="1" customWidth="1"/>
    <col min="28" max="1024" width="7.5" style="1" customWidth="1"/>
    <col min="1025" max="1025" width="8.796875" customWidth="1"/>
  </cols>
  <sheetData>
    <row r="1" spans="1:26" x14ac:dyDescent="0.3">
      <c r="A1" s="1" t="s">
        <v>0</v>
      </c>
    </row>
    <row r="2" spans="1:26" x14ac:dyDescent="0.3">
      <c r="A2" s="1" t="s">
        <v>38</v>
      </c>
    </row>
    <row r="3" spans="1:26" ht="6.6" customHeight="1" x14ac:dyDescent="0.3">
      <c r="F3" s="2"/>
    </row>
    <row r="4" spans="1:26" ht="7.8" customHeight="1" x14ac:dyDescent="0.3"/>
    <row r="5" spans="1:26" ht="18" x14ac:dyDescent="0.35">
      <c r="A5" s="3" t="s">
        <v>1</v>
      </c>
    </row>
    <row r="6" spans="1:26" x14ac:dyDescent="0.3">
      <c r="A6" s="1" t="s">
        <v>2</v>
      </c>
      <c r="E6" s="1" t="s">
        <v>3</v>
      </c>
      <c r="F6" s="1" t="s">
        <v>85</v>
      </c>
    </row>
    <row r="7" spans="1:26" ht="12.6" customHeight="1" x14ac:dyDescent="0.3">
      <c r="A7" s="4" t="s">
        <v>4</v>
      </c>
      <c r="B7" s="4" t="s">
        <v>5</v>
      </c>
      <c r="C7" s="5" t="s">
        <v>6</v>
      </c>
      <c r="D7" s="6">
        <v>44008</v>
      </c>
      <c r="E7" s="6">
        <v>44022</v>
      </c>
      <c r="F7" s="6">
        <v>44029</v>
      </c>
      <c r="G7" s="7">
        <v>44036</v>
      </c>
      <c r="H7" s="6">
        <v>44043</v>
      </c>
      <c r="I7" s="7"/>
      <c r="J7" s="7"/>
      <c r="K7" s="7"/>
      <c r="L7" s="7"/>
      <c r="M7" s="7"/>
      <c r="N7" s="7"/>
      <c r="O7" s="7"/>
      <c r="P7" s="7"/>
      <c r="Q7" s="8"/>
      <c r="R7" s="9"/>
      <c r="S7" s="7"/>
      <c r="T7" s="7"/>
      <c r="U7" s="7"/>
      <c r="V7" s="7"/>
      <c r="W7" s="7"/>
      <c r="X7" s="7"/>
      <c r="Y7" s="7"/>
      <c r="Z7" s="7"/>
    </row>
    <row r="8" spans="1:26" ht="11.4" customHeight="1" x14ac:dyDescent="0.3">
      <c r="A8" s="2" t="s">
        <v>54</v>
      </c>
      <c r="B8" s="14">
        <v>117</v>
      </c>
      <c r="C8" s="10">
        <f>SUM(D8+E8+F8+G8+H8+I8+J8+K8+L8+M8+N8+O8+P8+Q8+R8+S8+T8+U8+V8+W8+X8+Y8+Z8)</f>
        <v>166</v>
      </c>
      <c r="D8" s="11">
        <v>63</v>
      </c>
      <c r="E8" s="12">
        <v>0</v>
      </c>
      <c r="F8" s="12">
        <v>0</v>
      </c>
      <c r="G8" s="12">
        <v>30</v>
      </c>
      <c r="H8" s="12">
        <v>73</v>
      </c>
      <c r="I8" s="12"/>
      <c r="J8" s="12"/>
      <c r="K8" s="12"/>
      <c r="L8" s="12"/>
      <c r="M8" s="12"/>
      <c r="N8" s="12"/>
      <c r="O8" s="12"/>
      <c r="P8" s="12"/>
      <c r="Q8" s="12"/>
      <c r="R8" s="13"/>
      <c r="S8" s="2"/>
      <c r="T8" s="2"/>
      <c r="U8" s="2"/>
      <c r="V8" s="2"/>
      <c r="W8" s="2"/>
      <c r="X8" s="2"/>
      <c r="Y8" s="2"/>
      <c r="Z8" s="2"/>
    </row>
    <row r="9" spans="1:26" ht="10.8" customHeight="1" x14ac:dyDescent="0.3">
      <c r="A9" s="2" t="s">
        <v>130</v>
      </c>
      <c r="B9" s="14">
        <v>1296</v>
      </c>
      <c r="C9" s="10">
        <f>SUM(D9+E9+F9+G9+H9+I9+J9+K9+L9+M9+N9+O9+P9+Q9+R9+S9+T9+U9+V9+W9+X9+Y9+Z9)</f>
        <v>91</v>
      </c>
      <c r="D9" s="11">
        <v>0</v>
      </c>
      <c r="E9" s="12">
        <v>0</v>
      </c>
      <c r="F9" s="12">
        <v>0</v>
      </c>
      <c r="G9" s="12">
        <v>40</v>
      </c>
      <c r="H9" s="12">
        <v>51</v>
      </c>
      <c r="I9" s="12"/>
      <c r="J9" s="12"/>
      <c r="K9" s="12"/>
      <c r="L9" s="12"/>
      <c r="M9" s="12"/>
      <c r="N9" s="12"/>
      <c r="O9" s="12"/>
      <c r="P9" s="12"/>
      <c r="Q9" s="12"/>
      <c r="R9" s="13"/>
      <c r="S9" s="2"/>
      <c r="T9" s="2"/>
      <c r="U9" s="2"/>
      <c r="V9" s="2"/>
      <c r="W9" s="2"/>
      <c r="X9" s="2"/>
      <c r="Y9" s="2"/>
      <c r="Z9" s="2"/>
    </row>
    <row r="10" spans="1:26" ht="10.8" customHeight="1" x14ac:dyDescent="0.3">
      <c r="A10" s="2" t="s">
        <v>42</v>
      </c>
      <c r="B10" s="14">
        <v>110</v>
      </c>
      <c r="C10" s="10">
        <f>SUM(D10+E10+F10+G10+H10+I10+J10+K10+L10+M10+N10+O10+P10+Q10+R10+S10+T10+U10+V10+W10+X10+Y10+Z10)</f>
        <v>81</v>
      </c>
      <c r="D10" s="11">
        <v>41</v>
      </c>
      <c r="E10" s="12">
        <v>0</v>
      </c>
      <c r="F10" s="12">
        <v>0</v>
      </c>
      <c r="G10" s="12">
        <v>30</v>
      </c>
      <c r="H10" s="12">
        <v>10</v>
      </c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2"/>
      <c r="T10" s="2"/>
      <c r="U10" s="2"/>
      <c r="V10" s="2"/>
      <c r="W10" s="2"/>
      <c r="X10" s="2"/>
      <c r="Y10" s="2"/>
      <c r="Z10" s="2"/>
    </row>
    <row r="11" spans="1:26" ht="10.8" customHeight="1" x14ac:dyDescent="0.3">
      <c r="A11" s="2" t="s">
        <v>45</v>
      </c>
      <c r="B11" s="14">
        <v>8</v>
      </c>
      <c r="C11" s="10">
        <f>SUM(D11+E11+F11+G11+H11+I11+J11+K11+L11+M11+N11+O11+P11+Q11+R11+S11+T11+U11+V11+W11+X11+Y11+Z11)</f>
        <v>80</v>
      </c>
      <c r="D11" s="2">
        <v>30</v>
      </c>
      <c r="E11" s="12">
        <v>0</v>
      </c>
      <c r="F11" s="12">
        <v>0</v>
      </c>
      <c r="G11" s="12">
        <v>40</v>
      </c>
      <c r="H11" s="12">
        <v>10</v>
      </c>
      <c r="I11" s="12"/>
      <c r="J11" s="12"/>
      <c r="K11" s="12"/>
      <c r="L11" s="12"/>
      <c r="M11" s="12"/>
      <c r="N11" s="12"/>
      <c r="O11" s="12"/>
      <c r="P11" s="12"/>
      <c r="Q11" s="12"/>
      <c r="R11" s="13"/>
      <c r="S11" s="2"/>
      <c r="T11" s="2"/>
      <c r="U11" s="2"/>
      <c r="V11" s="2"/>
      <c r="W11" s="2"/>
      <c r="X11" s="2"/>
      <c r="Y11" s="2"/>
      <c r="Z11" s="2"/>
    </row>
    <row r="12" spans="1:26" ht="10.8" customHeight="1" x14ac:dyDescent="0.3">
      <c r="A12" s="2" t="s">
        <v>39</v>
      </c>
      <c r="B12" s="14">
        <v>1340</v>
      </c>
      <c r="C12" s="10">
        <f>SUM(D12+E12+F12+G12+H12+I12+J12+K12+L12+M12+N12+O12+P12+Q12+R12+S12+T12+U12+V12+W12+X12+Y12+Z12)</f>
        <v>70</v>
      </c>
      <c r="D12" s="11">
        <v>20</v>
      </c>
      <c r="E12" s="12">
        <v>0</v>
      </c>
      <c r="F12" s="12">
        <v>0</v>
      </c>
      <c r="G12" s="12">
        <v>40</v>
      </c>
      <c r="H12" s="12">
        <v>10</v>
      </c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2"/>
      <c r="T12" s="2"/>
      <c r="U12" s="2"/>
      <c r="V12" s="2"/>
      <c r="W12" s="2"/>
      <c r="X12" s="2"/>
      <c r="Y12" s="2"/>
      <c r="Z12" s="2"/>
    </row>
    <row r="13" spans="1:26" ht="10.8" customHeight="1" x14ac:dyDescent="0.3">
      <c r="A13" s="2" t="s">
        <v>51</v>
      </c>
      <c r="B13" s="14">
        <v>57</v>
      </c>
      <c r="C13" s="10">
        <f>SUM(D13+E13+F13+G13+H13+I13+J13+K13+L13+M13+N13+O13+P13+Q13+R13+S13+T13+U13+V13+W13+X13+Y13+Z13)</f>
        <v>70</v>
      </c>
      <c r="D13" s="2">
        <v>20</v>
      </c>
      <c r="E13" s="12">
        <v>0</v>
      </c>
      <c r="F13" s="12">
        <v>0</v>
      </c>
      <c r="G13" s="12">
        <v>20</v>
      </c>
      <c r="H13" s="12">
        <v>30</v>
      </c>
      <c r="I13" s="12"/>
      <c r="J13" s="12"/>
      <c r="K13" s="12"/>
      <c r="L13" s="12"/>
      <c r="M13" s="12"/>
      <c r="N13" s="12"/>
      <c r="O13" s="12"/>
      <c r="P13" s="12"/>
      <c r="Q13" s="12"/>
      <c r="R13" s="13"/>
      <c r="S13" s="2"/>
      <c r="T13" s="2"/>
      <c r="U13" s="2"/>
      <c r="V13" s="2"/>
      <c r="W13" s="2"/>
      <c r="X13" s="2"/>
      <c r="Y13" s="2"/>
      <c r="Z13" s="2"/>
    </row>
    <row r="14" spans="1:26" ht="11.4" customHeight="1" x14ac:dyDescent="0.3">
      <c r="A14" s="2" t="s">
        <v>47</v>
      </c>
      <c r="B14" s="14">
        <v>9</v>
      </c>
      <c r="C14" s="10">
        <f>SUM(D14+E14+F14+G14+H14+I14+J14+K14+L14+M14+N14+O14+P14+Q14+R14+S14+T14+U14+V14+W14+X14+Y14+Z14)</f>
        <v>70</v>
      </c>
      <c r="D14" s="11">
        <v>10</v>
      </c>
      <c r="E14" s="12">
        <v>0</v>
      </c>
      <c r="F14" s="12">
        <v>0</v>
      </c>
      <c r="G14" s="12">
        <v>30</v>
      </c>
      <c r="H14" s="12">
        <v>30</v>
      </c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2"/>
      <c r="T14" s="2"/>
      <c r="U14" s="2"/>
      <c r="V14" s="2"/>
      <c r="W14" s="2"/>
      <c r="X14" s="2"/>
      <c r="Y14" s="2"/>
      <c r="Z14" s="2"/>
    </row>
    <row r="15" spans="1:26" ht="11.4" customHeight="1" x14ac:dyDescent="0.3">
      <c r="A15" s="2" t="s">
        <v>58</v>
      </c>
      <c r="B15" s="14">
        <v>119</v>
      </c>
      <c r="C15" s="10">
        <f>SUM(D15+E15+F15+G15+H15+I15+J15+K15+L15+M15+N15+O15+P15+Q15+R15+S15+T15+U15+V15+W15+X15+Y15+Z15)</f>
        <v>70</v>
      </c>
      <c r="D15" s="2">
        <v>10</v>
      </c>
      <c r="E15" s="12">
        <v>0</v>
      </c>
      <c r="F15" s="12">
        <v>0</v>
      </c>
      <c r="G15" s="12">
        <v>20</v>
      </c>
      <c r="H15" s="12">
        <v>40</v>
      </c>
      <c r="I15" s="12"/>
      <c r="J15" s="12"/>
      <c r="K15" s="12"/>
      <c r="L15" s="12"/>
      <c r="M15" s="12"/>
      <c r="N15" s="12"/>
      <c r="O15" s="12"/>
      <c r="P15" s="12"/>
      <c r="Q15" s="12"/>
      <c r="R15" s="13"/>
      <c r="S15" s="2"/>
      <c r="T15" s="2"/>
      <c r="U15" s="2"/>
      <c r="V15" s="2"/>
      <c r="W15" s="2"/>
      <c r="X15" s="2"/>
      <c r="Y15" s="2"/>
      <c r="Z15" s="2"/>
    </row>
    <row r="16" spans="1:26" ht="10.8" customHeight="1" x14ac:dyDescent="0.3">
      <c r="A16" s="2" t="s">
        <v>59</v>
      </c>
      <c r="B16" s="14">
        <v>1134</v>
      </c>
      <c r="C16" s="10">
        <f>SUM(D16+E16+F16+G16+H16+I16+J16+K16+L16+M16+N16+O16+P16+Q16+R16+S16+T16+U16+V16+W16+X16+Y16+Z16)</f>
        <v>61</v>
      </c>
      <c r="D16" s="2">
        <v>41</v>
      </c>
      <c r="E16" s="12">
        <v>0</v>
      </c>
      <c r="F16" s="12">
        <v>0</v>
      </c>
      <c r="G16" s="12">
        <v>10</v>
      </c>
      <c r="H16" s="12">
        <v>10</v>
      </c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2"/>
      <c r="T16" s="2"/>
      <c r="U16" s="2"/>
      <c r="V16" s="2"/>
      <c r="W16" s="2"/>
      <c r="X16" s="2"/>
      <c r="Y16" s="2"/>
      <c r="Z16" s="2"/>
    </row>
    <row r="17" spans="1:26" ht="10.8" customHeight="1" x14ac:dyDescent="0.3">
      <c r="A17" s="2" t="s">
        <v>44</v>
      </c>
      <c r="B17" s="14">
        <v>4</v>
      </c>
      <c r="C17" s="10">
        <f>SUM(D17+E17+F17+G17+H17+I17+J17+K17+L17+M17+N17+O17+P17+Q17+R17+S17+T17+U17+V17+W17+X17+Y17+Z17)</f>
        <v>60</v>
      </c>
      <c r="D17" s="11">
        <v>20</v>
      </c>
      <c r="E17" s="12">
        <v>0</v>
      </c>
      <c r="F17" s="12">
        <v>0</v>
      </c>
      <c r="G17" s="12">
        <v>20</v>
      </c>
      <c r="H17" s="12">
        <v>20</v>
      </c>
      <c r="I17" s="12"/>
      <c r="J17" s="12"/>
      <c r="K17" s="12"/>
      <c r="L17" s="12"/>
      <c r="M17" s="12"/>
      <c r="N17" s="12"/>
      <c r="O17" s="12"/>
      <c r="P17" s="12"/>
      <c r="Q17" s="12"/>
      <c r="R17" s="13"/>
      <c r="S17" s="2"/>
      <c r="T17" s="2"/>
      <c r="U17" s="2"/>
      <c r="V17" s="2"/>
      <c r="W17" s="2"/>
      <c r="X17" s="2"/>
      <c r="Y17" s="2"/>
      <c r="Z17" s="2"/>
    </row>
    <row r="18" spans="1:26" ht="10.8" customHeight="1" x14ac:dyDescent="0.3">
      <c r="A18" s="2" t="s">
        <v>107</v>
      </c>
      <c r="B18" s="14">
        <v>1955</v>
      </c>
      <c r="C18" s="10">
        <f>SUM(D18+E18+F18+G18+H18+I18+J18+K18+L18+M18+N18+O18+P18+Q18+R18+S18+T18+U18+V18+W18+X18+Y18+Z18)</f>
        <v>60</v>
      </c>
      <c r="D18" s="11">
        <v>0</v>
      </c>
      <c r="E18" s="12">
        <v>0</v>
      </c>
      <c r="F18" s="12">
        <v>0</v>
      </c>
      <c r="G18" s="12">
        <v>40</v>
      </c>
      <c r="H18" s="12">
        <v>20</v>
      </c>
      <c r="I18" s="12"/>
      <c r="J18" s="12"/>
      <c r="K18" s="12"/>
      <c r="L18" s="12"/>
      <c r="M18" s="12"/>
      <c r="N18" s="12"/>
      <c r="O18" s="12"/>
      <c r="P18" s="12"/>
      <c r="Q18" s="12"/>
      <c r="R18" s="13"/>
      <c r="S18" s="2"/>
      <c r="T18" s="2"/>
      <c r="U18" s="2"/>
      <c r="V18" s="2"/>
      <c r="W18" s="2"/>
      <c r="X18" s="2"/>
      <c r="Y18" s="2"/>
      <c r="Z18" s="2"/>
    </row>
    <row r="19" spans="1:26" ht="10.8" customHeight="1" x14ac:dyDescent="0.3">
      <c r="A19" s="2" t="s">
        <v>143</v>
      </c>
      <c r="B19" s="14">
        <v>1189</v>
      </c>
      <c r="C19" s="10">
        <f>SUM(D19+E19+F19+G19+H19+I19+J19+K19+L19+M19+N19+O19+P19+Q19+R19+S19+T19+U19+V19+W19+X19+Y19+Z19)</f>
        <v>60</v>
      </c>
      <c r="D19" s="11">
        <v>0</v>
      </c>
      <c r="E19" s="12">
        <v>0</v>
      </c>
      <c r="F19" s="12">
        <v>0</v>
      </c>
      <c r="G19" s="12">
        <v>40</v>
      </c>
      <c r="H19" s="12">
        <v>20</v>
      </c>
      <c r="I19" s="12"/>
      <c r="J19" s="12"/>
      <c r="K19" s="12"/>
      <c r="L19" s="12"/>
      <c r="M19" s="12"/>
      <c r="N19" s="12"/>
      <c r="O19" s="12"/>
      <c r="P19" s="12"/>
      <c r="Q19" s="12"/>
      <c r="R19" s="13"/>
      <c r="S19" s="2"/>
      <c r="T19" s="2"/>
      <c r="U19" s="2"/>
      <c r="V19" s="2"/>
      <c r="W19" s="2"/>
      <c r="X19" s="2"/>
      <c r="Y19" s="2"/>
      <c r="Z19" s="2"/>
    </row>
    <row r="20" spans="1:26" ht="10.8" customHeight="1" x14ac:dyDescent="0.3">
      <c r="A20" s="2" t="s">
        <v>50</v>
      </c>
      <c r="B20" s="14">
        <v>255</v>
      </c>
      <c r="C20" s="10">
        <f>SUM(D20+E20+F20+G20+H20+I20+J20+K20+L20+M20+N20+O20+P20+Q20+R20+S20+T20+U20+V20+W20+X20+Y20+Z20)</f>
        <v>50</v>
      </c>
      <c r="D20" s="11">
        <v>20</v>
      </c>
      <c r="E20" s="12">
        <v>0</v>
      </c>
      <c r="F20" s="12">
        <v>0</v>
      </c>
      <c r="G20" s="12">
        <v>30</v>
      </c>
      <c r="H20" s="12">
        <v>0</v>
      </c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2"/>
      <c r="T20" s="2"/>
      <c r="U20" s="2"/>
      <c r="V20" s="2"/>
      <c r="W20" s="2"/>
      <c r="X20" s="2"/>
      <c r="Y20" s="2"/>
      <c r="Z20" s="2"/>
    </row>
    <row r="21" spans="1:26" ht="10.8" customHeight="1" x14ac:dyDescent="0.3">
      <c r="A21" s="2" t="s">
        <v>56</v>
      </c>
      <c r="B21" s="14">
        <v>161</v>
      </c>
      <c r="C21" s="10">
        <f>SUM(D21+E21+F21+G21+H21+I21+J21+K21+L21+M21+N21+O21+P21+Q21+R21+S21+T21+U21+V21+W21+X21+Y21+Z21)</f>
        <v>50</v>
      </c>
      <c r="D21" s="11">
        <v>30</v>
      </c>
      <c r="E21" s="12">
        <v>0</v>
      </c>
      <c r="F21" s="12">
        <v>0</v>
      </c>
      <c r="G21" s="12">
        <v>10</v>
      </c>
      <c r="H21" s="12">
        <v>10</v>
      </c>
      <c r="I21" s="12"/>
      <c r="J21" s="12"/>
      <c r="K21" s="12"/>
      <c r="L21" s="12"/>
      <c r="M21" s="12"/>
      <c r="N21" s="12"/>
      <c r="O21" s="12"/>
      <c r="P21" s="12"/>
      <c r="Q21" s="12"/>
      <c r="R21" s="13"/>
      <c r="S21" s="2"/>
      <c r="T21" s="2"/>
      <c r="U21" s="2"/>
      <c r="V21" s="2"/>
      <c r="W21" s="2"/>
      <c r="X21" s="2"/>
      <c r="Y21" s="2"/>
      <c r="Z21" s="2"/>
    </row>
    <row r="22" spans="1:26" ht="10.8" customHeight="1" x14ac:dyDescent="0.3">
      <c r="A22" s="2" t="s">
        <v>43</v>
      </c>
      <c r="B22" s="14">
        <v>363</v>
      </c>
      <c r="C22" s="10">
        <f>SUM(D22+E22+F22+G22+H22+I22+J22+K22+L22+M22+N22+O22+P22+Q22+R22+S22+T22+U22+V22+W22+X22+Y22+Z22)</f>
        <v>50</v>
      </c>
      <c r="D22" s="11">
        <v>10</v>
      </c>
      <c r="E22" s="12">
        <v>0</v>
      </c>
      <c r="F22" s="12">
        <v>0</v>
      </c>
      <c r="G22" s="12">
        <v>20</v>
      </c>
      <c r="H22" s="12">
        <v>20</v>
      </c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2"/>
      <c r="T22" s="2"/>
      <c r="U22" s="2"/>
      <c r="V22" s="2"/>
      <c r="W22" s="2"/>
      <c r="X22" s="2"/>
      <c r="Y22" s="2"/>
      <c r="Z22" s="2"/>
    </row>
    <row r="23" spans="1:26" ht="10.8" customHeight="1" x14ac:dyDescent="0.3">
      <c r="A23" s="2" t="s">
        <v>46</v>
      </c>
      <c r="B23" s="14">
        <v>188</v>
      </c>
      <c r="C23" s="10">
        <f>SUM(D23+E23+F23+G23+H23+I23+J23+K23+L23+M23+N23+O23+P23+Q23+R23+S23+T23+U23+V23+W23+X23+Y23+Z23)</f>
        <v>40</v>
      </c>
      <c r="D23" s="11">
        <v>30</v>
      </c>
      <c r="E23" s="12">
        <v>0</v>
      </c>
      <c r="F23" s="12">
        <v>0</v>
      </c>
      <c r="G23" s="12">
        <v>10</v>
      </c>
      <c r="H23" s="12">
        <v>0</v>
      </c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2"/>
      <c r="T23" s="2"/>
      <c r="U23" s="2"/>
      <c r="V23" s="2"/>
      <c r="W23" s="2"/>
      <c r="X23" s="2"/>
      <c r="Y23" s="2"/>
      <c r="Z23" s="2"/>
    </row>
    <row r="24" spans="1:26" ht="10.8" customHeight="1" x14ac:dyDescent="0.3">
      <c r="A24" s="2" t="s">
        <v>55</v>
      </c>
      <c r="B24" s="14">
        <v>356</v>
      </c>
      <c r="C24" s="10">
        <f>SUM(D24+E24+F24+G24+H24+I24+J24+K24+L24+M24+N24+O24+P24+Q24+R24+S24+T24+U24+V24+W24+X24+Y24+Z24)</f>
        <v>40</v>
      </c>
      <c r="D24" s="11">
        <v>20</v>
      </c>
      <c r="E24" s="12">
        <v>0</v>
      </c>
      <c r="F24" s="12">
        <v>0</v>
      </c>
      <c r="G24" s="12">
        <v>10</v>
      </c>
      <c r="H24" s="12">
        <v>10</v>
      </c>
      <c r="I24" s="12"/>
      <c r="J24" s="12"/>
      <c r="K24" s="12"/>
      <c r="L24" s="12"/>
      <c r="M24" s="12"/>
      <c r="N24" s="12"/>
      <c r="O24" s="12"/>
      <c r="P24" s="12"/>
      <c r="Q24" s="12"/>
      <c r="R24" s="13"/>
      <c r="S24" s="2"/>
      <c r="T24" s="2"/>
      <c r="U24" s="2"/>
      <c r="V24" s="2"/>
      <c r="W24" s="2"/>
      <c r="X24" s="2"/>
      <c r="Y24" s="2"/>
      <c r="Z24" s="2"/>
    </row>
    <row r="25" spans="1:26" ht="10.8" customHeight="1" x14ac:dyDescent="0.3">
      <c r="A25" s="2" t="s">
        <v>52</v>
      </c>
      <c r="B25" s="14" t="s">
        <v>53</v>
      </c>
      <c r="C25" s="10">
        <f>SUM(D25+E25+F25+G25+H25+I25+J25+K25+L25+M25+N25+O25+P25+Q25+R25+S25+T25+U25+V25+W25+X25+Y25+Z25)</f>
        <v>40</v>
      </c>
      <c r="D25" s="11">
        <v>10</v>
      </c>
      <c r="E25" s="12">
        <v>0</v>
      </c>
      <c r="F25" s="12">
        <v>0</v>
      </c>
      <c r="G25" s="12">
        <v>20</v>
      </c>
      <c r="H25" s="12">
        <v>10</v>
      </c>
      <c r="I25" s="12"/>
      <c r="J25" s="12"/>
      <c r="K25" s="12"/>
      <c r="L25" s="12"/>
      <c r="M25" s="12"/>
      <c r="N25" s="12"/>
      <c r="O25" s="12"/>
      <c r="P25" s="12"/>
      <c r="Q25" s="12"/>
      <c r="R25" s="13"/>
      <c r="S25" s="2"/>
      <c r="T25" s="2"/>
      <c r="U25" s="2"/>
      <c r="V25" s="2"/>
      <c r="W25" s="2"/>
      <c r="X25" s="2"/>
      <c r="Y25" s="2"/>
      <c r="Z25" s="2"/>
    </row>
    <row r="26" spans="1:26" ht="10.8" customHeight="1" x14ac:dyDescent="0.3">
      <c r="A26" s="2" t="s">
        <v>129</v>
      </c>
      <c r="B26" s="14">
        <v>5728</v>
      </c>
      <c r="C26" s="10">
        <f>SUM(D26+E26+F26+G26+H26+I26+J26+K26+L26+M26+N26+O26+P26+Q26+R26+S26+T26+U26+V26+W26+X26+Y26+Z26)</f>
        <v>40</v>
      </c>
      <c r="D26" s="11">
        <v>10</v>
      </c>
      <c r="E26" s="12">
        <v>0</v>
      </c>
      <c r="F26" s="12">
        <v>0</v>
      </c>
      <c r="G26" s="12">
        <v>10</v>
      </c>
      <c r="H26" s="12">
        <v>20</v>
      </c>
      <c r="I26" s="12"/>
      <c r="J26" s="12"/>
      <c r="K26" s="12"/>
      <c r="L26" s="12"/>
      <c r="M26" s="12"/>
      <c r="N26" s="12"/>
      <c r="O26" s="12"/>
      <c r="P26" s="12"/>
      <c r="Q26" s="12"/>
      <c r="R26" s="13"/>
      <c r="S26" s="2"/>
      <c r="T26" s="2"/>
      <c r="U26" s="2"/>
      <c r="V26" s="2"/>
      <c r="W26" s="2"/>
      <c r="X26" s="2"/>
      <c r="Y26" s="2"/>
      <c r="Z26" s="2"/>
    </row>
    <row r="27" spans="1:26" ht="10.8" customHeight="1" x14ac:dyDescent="0.3">
      <c r="A27" s="2" t="s">
        <v>132</v>
      </c>
      <c r="B27" s="14">
        <v>147</v>
      </c>
      <c r="C27" s="10">
        <f>SUM(D27+E27+F27+G27+H27+I27+J27+K27+L27+M27+N27+O27+P27+Q27+R27+S27+T27+U27+V27+W27+X27+Y27+Z27)</f>
        <v>40</v>
      </c>
      <c r="D27" s="2">
        <v>0</v>
      </c>
      <c r="E27" s="12">
        <v>0</v>
      </c>
      <c r="F27" s="12">
        <v>0</v>
      </c>
      <c r="G27" s="12">
        <v>20</v>
      </c>
      <c r="H27" s="12">
        <v>20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2"/>
      <c r="T27" s="2"/>
      <c r="U27" s="2"/>
      <c r="V27" s="2"/>
      <c r="W27" s="2"/>
      <c r="X27" s="2"/>
      <c r="Y27" s="2"/>
      <c r="Z27" s="2"/>
    </row>
    <row r="28" spans="1:26" ht="10.8" customHeight="1" x14ac:dyDescent="0.3">
      <c r="A28" s="2" t="s">
        <v>70</v>
      </c>
      <c r="B28" s="14">
        <v>1500</v>
      </c>
      <c r="C28" s="10">
        <f>SUM(D28+E28+F28+G28+H28+I28+J28+K28+L28+M28+N28+O28+P28+Q28+R28+S28+T28+U28+V28+W28+X28+Y28+Z28)</f>
        <v>40</v>
      </c>
      <c r="D28" s="2">
        <v>0</v>
      </c>
      <c r="E28" s="12">
        <v>0</v>
      </c>
      <c r="F28" s="12">
        <v>0</v>
      </c>
      <c r="G28" s="12">
        <v>0</v>
      </c>
      <c r="H28" s="12">
        <v>40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2"/>
      <c r="T28" s="2"/>
      <c r="U28" s="2"/>
      <c r="V28" s="2"/>
      <c r="W28" s="2"/>
      <c r="X28" s="2"/>
      <c r="Y28" s="2"/>
      <c r="Z28" s="2"/>
    </row>
    <row r="29" spans="1:26" ht="10.8" customHeight="1" x14ac:dyDescent="0.3">
      <c r="A29" s="2" t="s">
        <v>133</v>
      </c>
      <c r="B29" s="14">
        <v>227</v>
      </c>
      <c r="C29" s="10">
        <f>SUM(D29+E29+F29+G29+H29+I29+J29+K29+L29+M29+N29+O29+P29+Q29+R29+S29+T29+U29+V29+W29+X29+Y29+Z29)</f>
        <v>30</v>
      </c>
      <c r="D29" s="11">
        <v>0</v>
      </c>
      <c r="E29" s="12">
        <v>0</v>
      </c>
      <c r="F29" s="12">
        <v>0</v>
      </c>
      <c r="G29" s="12">
        <v>30</v>
      </c>
      <c r="H29" s="12">
        <v>0</v>
      </c>
      <c r="I29" s="12"/>
      <c r="J29" s="12"/>
      <c r="K29" s="12"/>
      <c r="L29" s="12"/>
      <c r="M29" s="12"/>
      <c r="N29" s="12"/>
      <c r="O29" s="12"/>
      <c r="P29" s="12"/>
      <c r="Q29" s="12"/>
      <c r="R29" s="13"/>
      <c r="S29" s="2"/>
      <c r="T29" s="2"/>
      <c r="U29" s="2"/>
      <c r="V29" s="2"/>
      <c r="W29" s="2"/>
      <c r="X29" s="2"/>
      <c r="Y29" s="2"/>
      <c r="Z29" s="2"/>
    </row>
    <row r="30" spans="1:26" ht="10.8" customHeight="1" x14ac:dyDescent="0.3">
      <c r="A30" s="2" t="s">
        <v>102</v>
      </c>
      <c r="B30" s="14">
        <v>7328</v>
      </c>
      <c r="C30" s="10">
        <f>SUM(D30+E30+F30+G30+H30+I30+J30+K30+L30+M30+N30+O30+P30+Q30+R30+S30+T30+U30+V30+W30+X30+Y30+Z30)</f>
        <v>30</v>
      </c>
      <c r="D30" s="2">
        <v>0</v>
      </c>
      <c r="E30" s="12">
        <v>0</v>
      </c>
      <c r="F30" s="12">
        <v>0</v>
      </c>
      <c r="G30" s="12">
        <v>20</v>
      </c>
      <c r="H30" s="12">
        <v>10</v>
      </c>
      <c r="I30" s="12"/>
      <c r="J30" s="12"/>
      <c r="K30" s="12"/>
      <c r="L30" s="12"/>
      <c r="M30" s="12"/>
      <c r="N30" s="12"/>
      <c r="O30" s="12"/>
      <c r="P30" s="12"/>
      <c r="Q30" s="12"/>
      <c r="R30" s="13"/>
      <c r="S30" s="2"/>
      <c r="T30" s="2"/>
      <c r="U30" s="2"/>
      <c r="V30" s="2"/>
      <c r="W30" s="2"/>
      <c r="X30" s="2"/>
      <c r="Y30" s="2"/>
      <c r="Z30" s="2"/>
    </row>
    <row r="31" spans="1:26" ht="10.8" customHeight="1" x14ac:dyDescent="0.3">
      <c r="A31" s="2" t="s">
        <v>160</v>
      </c>
      <c r="B31" s="14" t="s">
        <v>161</v>
      </c>
      <c r="C31" s="10">
        <f>SUM(D31+E31+F31+G31+H31+I31+J31+K31+L31+M31+N31+O31+P31+Q31+R31+S31+T31+U31+V31+W31+X31+Y31+Z31)</f>
        <v>30</v>
      </c>
      <c r="D31" s="2">
        <v>0</v>
      </c>
      <c r="E31" s="12">
        <v>0</v>
      </c>
      <c r="F31" s="12">
        <v>0</v>
      </c>
      <c r="G31" s="12">
        <v>0</v>
      </c>
      <c r="H31" s="12">
        <v>30</v>
      </c>
      <c r="I31" s="12"/>
      <c r="J31" s="12"/>
      <c r="K31" s="12"/>
      <c r="L31" s="12"/>
      <c r="M31" s="12"/>
      <c r="N31" s="12"/>
      <c r="O31" s="12"/>
      <c r="P31" s="12"/>
      <c r="Q31" s="12"/>
      <c r="R31" s="13"/>
      <c r="S31" s="2"/>
      <c r="T31" s="2"/>
      <c r="U31" s="2"/>
      <c r="V31" s="2"/>
      <c r="W31" s="2"/>
      <c r="X31" s="2"/>
      <c r="Y31" s="2"/>
      <c r="Z31" s="2"/>
    </row>
    <row r="32" spans="1:26" ht="10.8" customHeight="1" x14ac:dyDescent="0.3">
      <c r="A32" s="2" t="s">
        <v>14</v>
      </c>
      <c r="B32" s="14">
        <v>6</v>
      </c>
      <c r="C32" s="10">
        <f>SUM(D32+E32+F32+G32+H32+I32+J32+K32+L32+M32+N32+O32+P32+Q32+R32+S32+T32+U32+V32+W32+X32+Y32+Z32)</f>
        <v>20</v>
      </c>
      <c r="D32" s="11">
        <v>10</v>
      </c>
      <c r="E32" s="12">
        <v>0</v>
      </c>
      <c r="F32" s="12">
        <v>0</v>
      </c>
      <c r="G32" s="12">
        <v>10</v>
      </c>
      <c r="H32" s="12">
        <v>0</v>
      </c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2"/>
      <c r="T32" s="2"/>
      <c r="U32" s="2"/>
      <c r="V32" s="2"/>
      <c r="W32" s="2"/>
      <c r="X32" s="2"/>
      <c r="Y32" s="2"/>
      <c r="Z32" s="2"/>
    </row>
    <row r="33" spans="1:26" ht="10.8" customHeight="1" x14ac:dyDescent="0.3">
      <c r="A33" s="2" t="s">
        <v>57</v>
      </c>
      <c r="B33" s="14">
        <v>5</v>
      </c>
      <c r="C33" s="10">
        <f>SUM(D33+E33+F33+G33+H33+I33+J33+K33+L33+M33+N33+O33+P33+Q33+R33+S33+T33+U33+V33+W33+X33+Y33+Z33)</f>
        <v>20</v>
      </c>
      <c r="D33" s="11">
        <v>10</v>
      </c>
      <c r="E33" s="12">
        <v>0</v>
      </c>
      <c r="F33" s="12">
        <v>0</v>
      </c>
      <c r="G33" s="12">
        <v>10</v>
      </c>
      <c r="H33" s="12"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3"/>
      <c r="S33" s="2"/>
      <c r="T33" s="2"/>
      <c r="U33" s="2"/>
      <c r="V33" s="2"/>
      <c r="W33" s="2"/>
      <c r="X33" s="2"/>
      <c r="Y33" s="2"/>
      <c r="Z33" s="2"/>
    </row>
    <row r="34" spans="1:26" ht="10.8" customHeight="1" x14ac:dyDescent="0.3">
      <c r="A34" s="2" t="s">
        <v>139</v>
      </c>
      <c r="B34" s="14">
        <v>237</v>
      </c>
      <c r="C34" s="10">
        <f>SUM(D34+E34+F34+G34+H34+I34+J34+K34+L34+M34+N34+O34+P34+Q34+R34+S34+T34+U34+V34+W34+X34+Y34+Z34)</f>
        <v>20</v>
      </c>
      <c r="D34" s="11">
        <v>0</v>
      </c>
      <c r="E34" s="12">
        <v>0</v>
      </c>
      <c r="F34" s="12">
        <v>0</v>
      </c>
      <c r="G34" s="12">
        <v>20</v>
      </c>
      <c r="H34" s="12">
        <v>0</v>
      </c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2"/>
      <c r="T34" s="2"/>
      <c r="U34" s="2"/>
      <c r="V34" s="2"/>
      <c r="W34" s="2"/>
      <c r="X34" s="2"/>
      <c r="Y34" s="2"/>
      <c r="Z34" s="2"/>
    </row>
    <row r="35" spans="1:26" ht="10.8" customHeight="1" x14ac:dyDescent="0.3">
      <c r="A35" s="2" t="s">
        <v>162</v>
      </c>
      <c r="B35" s="14">
        <v>1303</v>
      </c>
      <c r="C35" s="10">
        <f>SUM(D35+E35+F35+G35+H35+I35+J35+K35+L35+M35+N35+O35+P35+Q35+R35+S35+T35+U35+V35+W35+X35+Y35+Z35)</f>
        <v>20</v>
      </c>
      <c r="D35" s="2">
        <v>0</v>
      </c>
      <c r="E35" s="12">
        <v>0</v>
      </c>
      <c r="F35" s="12">
        <v>0</v>
      </c>
      <c r="G35" s="12">
        <v>0</v>
      </c>
      <c r="H35" s="12">
        <v>20</v>
      </c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2"/>
      <c r="U35" s="2"/>
      <c r="V35" s="2"/>
      <c r="W35" s="2"/>
      <c r="X35" s="2"/>
      <c r="Y35" s="2"/>
      <c r="Z35" s="2"/>
    </row>
    <row r="36" spans="1:26" ht="10.8" customHeight="1" x14ac:dyDescent="0.3">
      <c r="A36" s="2" t="s">
        <v>40</v>
      </c>
      <c r="B36" s="2" t="s">
        <v>41</v>
      </c>
      <c r="C36" s="10">
        <f>SUM(D36+E36+F36+G36+H36+I36+J36+K36+L36+M36+N36+O36+P36+Q36+R36+S36+T36+U36+V36+W36+X36+Y36+Z36)</f>
        <v>10</v>
      </c>
      <c r="D36" s="11">
        <v>10</v>
      </c>
      <c r="E36" s="12">
        <v>0</v>
      </c>
      <c r="F36" s="12">
        <v>0</v>
      </c>
      <c r="G36" s="12">
        <v>0</v>
      </c>
      <c r="H36" s="12">
        <v>0</v>
      </c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2"/>
      <c r="T36" s="2"/>
      <c r="U36" s="2"/>
      <c r="V36" s="2"/>
      <c r="W36" s="2"/>
      <c r="X36" s="2"/>
      <c r="Y36" s="2"/>
      <c r="Z36" s="2"/>
    </row>
    <row r="37" spans="1:26" ht="10.8" customHeight="1" x14ac:dyDescent="0.3">
      <c r="A37" s="2" t="s">
        <v>23</v>
      </c>
      <c r="B37" s="14" t="s">
        <v>24</v>
      </c>
      <c r="C37" s="10">
        <f>SUM(D37+E37+F37+G37+H37+I37+J37+K37+L37+M37+N37+O37+P37+Q37+R37+S37+T37+U37+V37+W37+X37+Y37+Z37)</f>
        <v>10</v>
      </c>
      <c r="D37" s="11">
        <v>10</v>
      </c>
      <c r="E37" s="12">
        <v>0</v>
      </c>
      <c r="F37" s="12">
        <v>0</v>
      </c>
      <c r="G37" s="12">
        <v>0</v>
      </c>
      <c r="H37" s="12">
        <v>0</v>
      </c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2"/>
      <c r="T37" s="2"/>
      <c r="U37" s="2"/>
      <c r="V37" s="2"/>
      <c r="W37" s="2"/>
      <c r="X37" s="2"/>
      <c r="Y37" s="2"/>
      <c r="Z37" s="2"/>
    </row>
    <row r="38" spans="1:26" ht="10.8" customHeight="1" x14ac:dyDescent="0.3">
      <c r="A38" s="2" t="s">
        <v>16</v>
      </c>
      <c r="B38" s="14">
        <v>54</v>
      </c>
      <c r="C38" s="10">
        <f>SUM(D38+E38+F38+G38+H38+I38+J38+K38+L38+M38+N38+O38+P38+Q38+R38+S38+T38+U38+V38+W38+X38+Y38+Z38)</f>
        <v>10</v>
      </c>
      <c r="D38" s="11">
        <v>10</v>
      </c>
      <c r="E38" s="12">
        <v>0</v>
      </c>
      <c r="F38" s="12">
        <v>0</v>
      </c>
      <c r="G38" s="12">
        <v>0</v>
      </c>
      <c r="H38" s="12">
        <v>0</v>
      </c>
      <c r="I38" s="12"/>
      <c r="J38" s="12"/>
      <c r="K38" s="12"/>
      <c r="L38" s="12"/>
      <c r="M38" s="12"/>
      <c r="N38" s="12"/>
      <c r="O38" s="12"/>
      <c r="P38" s="12"/>
      <c r="Q38" s="12"/>
      <c r="R38" s="13"/>
      <c r="S38" s="2"/>
      <c r="T38" s="2"/>
      <c r="U38" s="2"/>
      <c r="V38" s="2"/>
      <c r="W38" s="2"/>
      <c r="X38" s="2"/>
      <c r="Y38" s="2"/>
      <c r="Z38" s="2"/>
    </row>
    <row r="39" spans="1:26" ht="10.8" customHeight="1" x14ac:dyDescent="0.3">
      <c r="A39" s="2" t="s">
        <v>48</v>
      </c>
      <c r="B39" s="14" t="s">
        <v>49</v>
      </c>
      <c r="C39" s="10">
        <f>SUM(D39+E39+F39+G39+H39+I39+J39+K39+L39+M39+N39+O39+P39+Q39+R39+S39+T39+U39+V39+W39+X39+Y39+Z39)</f>
        <v>10</v>
      </c>
      <c r="D39" s="11">
        <v>10</v>
      </c>
      <c r="E39" s="12">
        <v>0</v>
      </c>
      <c r="F39" s="12">
        <v>0</v>
      </c>
      <c r="G39" s="12">
        <v>0</v>
      </c>
      <c r="H39" s="12">
        <v>0</v>
      </c>
      <c r="I39" s="12"/>
      <c r="J39" s="12"/>
      <c r="K39" s="12"/>
      <c r="L39" s="12"/>
      <c r="M39" s="12"/>
      <c r="N39" s="12"/>
      <c r="O39" s="12"/>
      <c r="P39" s="12"/>
      <c r="Q39" s="12"/>
      <c r="R39" s="13"/>
      <c r="S39" s="2"/>
      <c r="T39" s="2"/>
      <c r="U39" s="2"/>
      <c r="V39" s="2"/>
      <c r="W39" s="2"/>
      <c r="X39" s="2"/>
      <c r="Y39" s="2"/>
      <c r="Z39" s="2"/>
    </row>
    <row r="40" spans="1:26" ht="10.8" customHeight="1" x14ac:dyDescent="0.3">
      <c r="A40" s="2" t="s">
        <v>131</v>
      </c>
      <c r="B40" s="14">
        <v>109</v>
      </c>
      <c r="C40" s="10">
        <f>SUM(D40+E40+F40+G40+H40+I40+J40+K40+L40+M40+N40+O40+P40+Q40+R40+S40+T40+U40+V40+W40+X40+Y40+Z40)</f>
        <v>10</v>
      </c>
      <c r="D40" s="2">
        <v>0</v>
      </c>
      <c r="E40" s="12">
        <v>0</v>
      </c>
      <c r="F40" s="12">
        <v>0</v>
      </c>
      <c r="G40" s="12">
        <v>10</v>
      </c>
      <c r="H40" s="12">
        <v>0</v>
      </c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2"/>
      <c r="T40" s="2"/>
      <c r="U40" s="2"/>
      <c r="V40" s="2"/>
      <c r="W40" s="2"/>
      <c r="X40" s="2"/>
      <c r="Y40" s="2"/>
      <c r="Z40" s="2"/>
    </row>
    <row r="41" spans="1:26" ht="10.8" customHeight="1" x14ac:dyDescent="0.3">
      <c r="A41" s="2" t="s">
        <v>28</v>
      </c>
      <c r="B41" s="14">
        <v>1275</v>
      </c>
      <c r="C41" s="10">
        <f>SUM(D41+E41+F41+G41+H41+I41+J41+K41+L41+M41+N41+O41+P41+Q41+R41+S41+T41+U41+V41+W41+X41+Y41+Z41)</f>
        <v>10</v>
      </c>
      <c r="D41" s="11">
        <v>0</v>
      </c>
      <c r="E41" s="12">
        <v>0</v>
      </c>
      <c r="F41" s="12">
        <v>0</v>
      </c>
      <c r="G41" s="12">
        <v>10</v>
      </c>
      <c r="H41" s="12">
        <v>0</v>
      </c>
      <c r="I41" s="12"/>
      <c r="J41" s="12"/>
      <c r="K41" s="12"/>
      <c r="L41" s="12"/>
      <c r="M41" s="12"/>
      <c r="N41" s="12"/>
      <c r="O41" s="12"/>
      <c r="P41" s="12"/>
      <c r="Q41" s="12"/>
      <c r="R41" s="13"/>
      <c r="S41" s="2"/>
      <c r="T41" s="2"/>
      <c r="U41" s="2"/>
      <c r="V41" s="2"/>
      <c r="W41" s="2"/>
      <c r="X41" s="2"/>
      <c r="Y41" s="2"/>
      <c r="Z41" s="2"/>
    </row>
    <row r="42" spans="1:26" ht="10.8" customHeight="1" x14ac:dyDescent="0.3">
      <c r="A42" s="2" t="s">
        <v>135</v>
      </c>
      <c r="B42" s="14" t="s">
        <v>134</v>
      </c>
      <c r="C42" s="10">
        <f>SUM(D42+E42+F42+G42+H42+I42+J42+K42+L42+M42+N42+O42+P42+Q42+R42+S42+T42+U42+V42+W42+X42+Y42+Z42)</f>
        <v>10</v>
      </c>
      <c r="D42" s="2">
        <v>0</v>
      </c>
      <c r="E42" s="12">
        <v>0</v>
      </c>
      <c r="F42" s="12">
        <v>0</v>
      </c>
      <c r="G42" s="12">
        <v>10</v>
      </c>
      <c r="H42" s="12">
        <v>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2"/>
      <c r="T42" s="2"/>
      <c r="U42" s="2"/>
      <c r="V42" s="2"/>
      <c r="W42" s="2"/>
      <c r="X42" s="2"/>
      <c r="Y42" s="2"/>
      <c r="Z42" s="2"/>
    </row>
    <row r="43" spans="1:26" ht="10.8" customHeight="1" x14ac:dyDescent="0.3">
      <c r="A43" s="2" t="s">
        <v>136</v>
      </c>
      <c r="B43" s="14">
        <v>292</v>
      </c>
      <c r="C43" s="10">
        <f>SUM(D43+E43+F43+G43+H43+I43+J43+K43+L43+M43+N43+O43+P43+Q43+R43+S43+T43+U43+V43+W43+X43+Y43+Z43)</f>
        <v>10</v>
      </c>
      <c r="D43" s="2">
        <v>0</v>
      </c>
      <c r="E43" s="12">
        <v>0</v>
      </c>
      <c r="F43" s="12">
        <v>0</v>
      </c>
      <c r="G43" s="12">
        <v>10</v>
      </c>
      <c r="H43" s="12">
        <v>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2"/>
      <c r="T43" s="2"/>
      <c r="U43" s="2"/>
      <c r="V43" s="2"/>
      <c r="W43" s="2"/>
      <c r="X43" s="2"/>
      <c r="Y43" s="2"/>
      <c r="Z43" s="2"/>
    </row>
    <row r="44" spans="1:26" ht="10.8" customHeight="1" x14ac:dyDescent="0.3">
      <c r="A44" s="2" t="s">
        <v>137</v>
      </c>
      <c r="B44" s="14">
        <v>72</v>
      </c>
      <c r="C44" s="10">
        <f>SUM(D44+E44+F44+G44+H44+I44+J44+K44+L44+M44+N44+O44+P44+Q44+R44+S44+T44+U44+V44+W44+X44+Y44+Z44)</f>
        <v>10</v>
      </c>
      <c r="D44" s="11">
        <v>0</v>
      </c>
      <c r="E44" s="12">
        <v>0</v>
      </c>
      <c r="F44" s="12">
        <v>0</v>
      </c>
      <c r="G44" s="12">
        <v>10</v>
      </c>
      <c r="H44" s="12">
        <v>0</v>
      </c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2"/>
      <c r="T44" s="2"/>
      <c r="U44" s="2"/>
      <c r="V44" s="2"/>
      <c r="W44" s="2"/>
      <c r="X44" s="2"/>
      <c r="Y44" s="2"/>
      <c r="Z44" s="2"/>
    </row>
    <row r="45" spans="1:26" ht="10.199999999999999" customHeight="1" x14ac:dyDescent="0.3">
      <c r="A45" s="2" t="s">
        <v>138</v>
      </c>
      <c r="B45" s="14">
        <v>67</v>
      </c>
      <c r="C45" s="10">
        <f>SUM(D45+E45+F45+G45+H45+I45+J45+K45+L45+M45+N45+O45+P45+Q45+R45+S45+T45+U45+V45+W45+X45+Y45+Z45)</f>
        <v>10</v>
      </c>
      <c r="D45" s="2">
        <v>0</v>
      </c>
      <c r="E45" s="12">
        <v>0</v>
      </c>
      <c r="F45" s="12">
        <v>0</v>
      </c>
      <c r="G45" s="12">
        <v>10</v>
      </c>
      <c r="H45" s="12">
        <v>0</v>
      </c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2"/>
      <c r="T45" s="2"/>
      <c r="U45" s="2"/>
      <c r="V45" s="2"/>
      <c r="W45" s="2"/>
      <c r="X45" s="2"/>
      <c r="Y45" s="2"/>
      <c r="Z45" s="2"/>
    </row>
    <row r="46" spans="1:26" ht="10.8" customHeight="1" x14ac:dyDescent="0.3">
      <c r="A46" s="2" t="s">
        <v>140</v>
      </c>
      <c r="B46" s="14">
        <v>17</v>
      </c>
      <c r="C46" s="10">
        <f>SUM(D46+E46+F46+G46+H46+I46+J46+K46+L46+M46+N46+O46+P46+Q46+R46+S46+T46+U46+V46+W46+X46+Y46+Z46)</f>
        <v>10</v>
      </c>
      <c r="D46" s="2">
        <v>0</v>
      </c>
      <c r="E46" s="12">
        <v>0</v>
      </c>
      <c r="F46" s="12">
        <v>0</v>
      </c>
      <c r="G46" s="12">
        <v>10</v>
      </c>
      <c r="H46" s="12">
        <v>0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2"/>
      <c r="T46" s="2"/>
      <c r="U46" s="2"/>
      <c r="V46" s="2"/>
      <c r="W46" s="2"/>
      <c r="X46" s="2"/>
      <c r="Y46" s="2"/>
      <c r="Z46" s="2"/>
    </row>
    <row r="47" spans="1:26" ht="10.8" customHeight="1" x14ac:dyDescent="0.3">
      <c r="A47" s="2" t="s">
        <v>141</v>
      </c>
      <c r="B47" s="14" t="s">
        <v>142</v>
      </c>
      <c r="C47" s="10">
        <f>SUM(D47+E47+F47+G47+H47+I47+J47+K47+L47+M47+N47+O47+P47+Q47+R47+S47+T47+U47+V47+W47+X47+Y47+Z47)</f>
        <v>10</v>
      </c>
      <c r="D47" s="2">
        <v>0</v>
      </c>
      <c r="E47" s="12">
        <v>0</v>
      </c>
      <c r="F47" s="12">
        <v>0</v>
      </c>
      <c r="G47" s="12">
        <v>10</v>
      </c>
      <c r="H47" s="12">
        <v>0</v>
      </c>
      <c r="I47" s="12"/>
      <c r="J47" s="12"/>
      <c r="K47" s="12"/>
      <c r="L47" s="12"/>
      <c r="M47" s="12"/>
      <c r="N47" s="12"/>
      <c r="O47" s="12"/>
      <c r="P47" s="12"/>
      <c r="Q47" s="12"/>
      <c r="R47" s="13"/>
      <c r="S47" s="2"/>
      <c r="T47" s="2"/>
      <c r="U47" s="2"/>
      <c r="V47" s="2"/>
      <c r="W47" s="2"/>
      <c r="X47" s="2"/>
      <c r="Y47" s="2"/>
      <c r="Z47" s="2"/>
    </row>
    <row r="48" spans="1:26" ht="10.8" customHeight="1" x14ac:dyDescent="0.3">
      <c r="A48" s="2" t="s">
        <v>144</v>
      </c>
      <c r="B48" s="14">
        <v>142</v>
      </c>
      <c r="C48" s="10">
        <f>SUM(D48+E48+F48+G48+H48+I48+J48+K48+L48+M48+N48+O48+P48+Q48+R48+S48+T48+U48+V48+W48+X48+Y48+Z48)</f>
        <v>10</v>
      </c>
      <c r="D48" s="2">
        <v>0</v>
      </c>
      <c r="E48" s="12">
        <v>0</v>
      </c>
      <c r="F48" s="12">
        <v>0</v>
      </c>
      <c r="G48" s="12">
        <v>10</v>
      </c>
      <c r="H48" s="12">
        <v>0</v>
      </c>
      <c r="I48" s="12"/>
      <c r="J48" s="12"/>
      <c r="K48" s="12"/>
      <c r="L48" s="12"/>
      <c r="M48" s="12"/>
      <c r="N48" s="12"/>
      <c r="O48" s="12"/>
      <c r="P48" s="12"/>
      <c r="Q48" s="12"/>
      <c r="R48" s="13"/>
      <c r="S48" s="2"/>
      <c r="T48" s="2"/>
      <c r="U48" s="2"/>
      <c r="V48" s="2"/>
      <c r="W48" s="2"/>
      <c r="X48" s="2"/>
      <c r="Y48" s="2"/>
      <c r="Z48" s="2"/>
    </row>
    <row r="49" spans="1:26" ht="10.8" customHeight="1" x14ac:dyDescent="0.3">
      <c r="A49" s="2" t="s">
        <v>145</v>
      </c>
      <c r="B49" s="14" t="s">
        <v>146</v>
      </c>
      <c r="C49" s="10">
        <f>SUM(D49+E49+F49+G49+H49+I49+J49+K49+L49+M49+N49+O49+P49+Q49+R49+S49+T49+U49+V49+W49+X49+Y49+Z49)</f>
        <v>10</v>
      </c>
      <c r="D49" s="11">
        <v>0</v>
      </c>
      <c r="E49" s="12">
        <v>0</v>
      </c>
      <c r="F49" s="12">
        <v>0</v>
      </c>
      <c r="G49" s="12">
        <v>0</v>
      </c>
      <c r="H49" s="12">
        <v>10</v>
      </c>
      <c r="I49" s="12"/>
      <c r="J49" s="12"/>
      <c r="K49" s="12"/>
      <c r="L49" s="12"/>
      <c r="M49" s="12"/>
      <c r="N49" s="12"/>
      <c r="O49" s="12"/>
      <c r="P49" s="12"/>
      <c r="Q49" s="12"/>
      <c r="R49" s="13"/>
      <c r="S49" s="2"/>
      <c r="T49" s="2"/>
      <c r="U49" s="2"/>
      <c r="V49" s="2"/>
      <c r="W49" s="2"/>
      <c r="X49" s="2"/>
      <c r="Y49" s="2"/>
      <c r="Z49" s="2"/>
    </row>
    <row r="50" spans="1:26" ht="10.8" customHeight="1" x14ac:dyDescent="0.3">
      <c r="A50" s="2" t="s">
        <v>157</v>
      </c>
      <c r="B50" s="14" t="s">
        <v>158</v>
      </c>
      <c r="C50" s="10">
        <f>SUM(D50+E50+F50+G50+H50+I50+J50+K50+L50+M50+N50+O50+P50+Q50+R50+S50+T50+U50+V50+W50+X50+Y50+Z50)</f>
        <v>10</v>
      </c>
      <c r="D50" s="2">
        <v>0</v>
      </c>
      <c r="E50" s="12">
        <v>0</v>
      </c>
      <c r="F50" s="12">
        <v>0</v>
      </c>
      <c r="G50" s="12">
        <v>0</v>
      </c>
      <c r="H50" s="12">
        <v>10</v>
      </c>
      <c r="I50" s="12"/>
      <c r="J50" s="12"/>
      <c r="K50" s="12"/>
      <c r="L50" s="12"/>
      <c r="M50" s="12"/>
      <c r="N50" s="12"/>
      <c r="O50" s="12"/>
      <c r="P50" s="12"/>
      <c r="Q50" s="12"/>
      <c r="R50" s="13"/>
      <c r="S50" s="2"/>
      <c r="T50" s="2"/>
      <c r="U50" s="2"/>
      <c r="V50" s="2"/>
      <c r="W50" s="2"/>
      <c r="X50" s="2"/>
      <c r="Y50" s="2"/>
      <c r="Z50" s="2"/>
    </row>
    <row r="51" spans="1:26" ht="10.8" customHeight="1" x14ac:dyDescent="0.3">
      <c r="A51" s="2" t="s">
        <v>159</v>
      </c>
      <c r="B51" s="14">
        <v>416</v>
      </c>
      <c r="C51" s="10">
        <f>SUM(D51+E51+F51+G51+H51+I51+J51+K51+L51+M51+N51+O51+P51+Q51+R51+S51+T51+U51+V51+W51+X51+Y51+Z51)</f>
        <v>10</v>
      </c>
      <c r="D51" s="11">
        <v>0</v>
      </c>
      <c r="E51" s="12">
        <v>0</v>
      </c>
      <c r="F51" s="12">
        <v>0</v>
      </c>
      <c r="G51" s="12">
        <v>0</v>
      </c>
      <c r="H51" s="12">
        <v>10</v>
      </c>
      <c r="I51" s="12"/>
      <c r="J51" s="12"/>
      <c r="K51" s="12"/>
      <c r="L51" s="12"/>
      <c r="M51" s="12"/>
      <c r="N51" s="12"/>
      <c r="O51" s="12"/>
      <c r="P51" s="12"/>
      <c r="Q51" s="12"/>
      <c r="R51" s="13"/>
      <c r="S51" s="2"/>
      <c r="T51" s="2"/>
      <c r="U51" s="2"/>
      <c r="V51" s="2"/>
      <c r="W51" s="2"/>
      <c r="X51" s="2"/>
      <c r="Y51" s="2"/>
      <c r="Z51" s="2"/>
    </row>
    <row r="52" spans="1:26" ht="10.199999999999999" customHeight="1" x14ac:dyDescent="0.3">
      <c r="A52" s="2" t="s">
        <v>163</v>
      </c>
      <c r="B52" s="14">
        <v>1407</v>
      </c>
      <c r="C52" s="10">
        <f>SUM(D52+E52+F52+G52+H52+I52+J52+K52+L52+M52+N52+O52+P52+Q52+R52+S52+T52+U52+V52+W52+X52+Y52+Z52)</f>
        <v>10</v>
      </c>
      <c r="D52" s="2">
        <v>0</v>
      </c>
      <c r="E52" s="12">
        <v>0</v>
      </c>
      <c r="F52" s="12">
        <v>0</v>
      </c>
      <c r="G52" s="12">
        <v>0</v>
      </c>
      <c r="H52" s="12">
        <v>10</v>
      </c>
      <c r="I52" s="12"/>
      <c r="J52" s="12"/>
      <c r="K52" s="12"/>
      <c r="L52" s="12"/>
      <c r="M52" s="12"/>
      <c r="N52" s="12"/>
      <c r="O52" s="12"/>
      <c r="P52" s="12"/>
      <c r="Q52" s="12"/>
      <c r="R52" s="13"/>
      <c r="S52" s="2"/>
      <c r="T52" s="2"/>
      <c r="U52" s="2"/>
      <c r="V52" s="2"/>
      <c r="W52" s="2"/>
      <c r="X52" s="2"/>
      <c r="Y52" s="2"/>
      <c r="Z52" s="2"/>
    </row>
    <row r="53" spans="1:26" ht="10.199999999999999" customHeight="1" x14ac:dyDescent="0.3">
      <c r="A53" s="2" t="s">
        <v>164</v>
      </c>
      <c r="B53" s="14" t="s">
        <v>165</v>
      </c>
      <c r="C53" s="10">
        <f>SUM(D53+E53+F53+G53+H53+I53+J53+K53+L53+M53+N53+O53+P53+Q53+R53+S53+T53+U53+V53+W53+X53+Y53+Z53)</f>
        <v>10</v>
      </c>
      <c r="D53" s="2">
        <v>0</v>
      </c>
      <c r="E53" s="12">
        <v>0</v>
      </c>
      <c r="F53" s="12">
        <v>0</v>
      </c>
      <c r="G53" s="12">
        <v>0</v>
      </c>
      <c r="H53" s="12">
        <v>10</v>
      </c>
      <c r="I53" s="12"/>
      <c r="J53" s="12"/>
      <c r="K53" s="12"/>
      <c r="L53" s="12"/>
      <c r="M53" s="12"/>
      <c r="N53" s="12"/>
      <c r="O53" s="12"/>
      <c r="P53" s="12"/>
      <c r="Q53" s="12"/>
      <c r="R53" s="13"/>
      <c r="S53" s="2"/>
      <c r="T53" s="2"/>
      <c r="U53" s="2"/>
      <c r="V53" s="2"/>
      <c r="W53" s="2"/>
      <c r="X53" s="2"/>
      <c r="Y53" s="2"/>
      <c r="Z53" s="2"/>
    </row>
    <row r="54" spans="1:26" ht="10.199999999999999" customHeight="1" x14ac:dyDescent="0.3">
      <c r="A54" s="2"/>
      <c r="B54" s="14"/>
      <c r="C54" s="10"/>
      <c r="D54" s="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2"/>
      <c r="T54" s="2"/>
      <c r="U54" s="2"/>
      <c r="V54" s="2"/>
      <c r="W54" s="2"/>
      <c r="X54" s="2"/>
      <c r="Y54" s="2"/>
      <c r="Z54" s="2"/>
    </row>
    <row r="55" spans="1:26" ht="11.4" customHeight="1" x14ac:dyDescent="0.3">
      <c r="A55" s="2"/>
      <c r="B55" s="14"/>
      <c r="C55" s="10"/>
      <c r="D55" s="11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  <c r="S55" s="2"/>
      <c r="T55" s="2"/>
      <c r="U55" s="2"/>
      <c r="V55" s="2"/>
      <c r="W55" s="2"/>
      <c r="X55" s="2"/>
      <c r="Y55" s="2"/>
      <c r="Z55" s="2"/>
    </row>
    <row r="56" spans="1:26" ht="11.4" customHeight="1" x14ac:dyDescent="0.3">
      <c r="A56" s="2"/>
      <c r="B56" s="14"/>
      <c r="C56" s="10"/>
      <c r="D56" s="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3"/>
      <c r="S56" s="2"/>
      <c r="T56" s="2"/>
      <c r="U56" s="2"/>
      <c r="V56" s="2"/>
      <c r="W56" s="2"/>
      <c r="X56" s="2"/>
      <c r="Y56" s="2"/>
      <c r="Z56" s="2"/>
    </row>
    <row r="57" spans="1:26" ht="11.4" customHeight="1" x14ac:dyDescent="0.3">
      <c r="A57" s="2"/>
      <c r="B57" s="14"/>
      <c r="C57" s="10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3"/>
      <c r="S57" s="2"/>
      <c r="T57" s="2"/>
      <c r="U57" s="2"/>
      <c r="V57" s="2"/>
      <c r="W57" s="2"/>
      <c r="X57" s="2"/>
      <c r="Y57" s="2"/>
      <c r="Z57" s="2"/>
    </row>
    <row r="58" spans="1:26" ht="11.4" customHeight="1" x14ac:dyDescent="0.3">
      <c r="A58" s="2"/>
      <c r="B58" s="14"/>
      <c r="C58" s="10"/>
      <c r="D58" s="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2"/>
      <c r="T58" s="2"/>
      <c r="U58" s="2"/>
      <c r="V58" s="2"/>
      <c r="W58" s="2"/>
      <c r="X58" s="2"/>
      <c r="Y58" s="2"/>
      <c r="Z58" s="2"/>
    </row>
    <row r="59" spans="1:26" ht="11.4" customHeight="1" x14ac:dyDescent="0.3">
      <c r="A59" s="2"/>
      <c r="B59" s="14"/>
      <c r="C59" s="10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/>
      <c r="S59" s="2"/>
      <c r="T59" s="2"/>
      <c r="U59" s="2"/>
      <c r="V59" s="2"/>
      <c r="W59" s="2"/>
      <c r="X59" s="2"/>
      <c r="Y59" s="2"/>
      <c r="Z59" s="2"/>
    </row>
    <row r="60" spans="1:26" ht="11.4" customHeight="1" x14ac:dyDescent="0.3">
      <c r="A60" s="2"/>
      <c r="B60" s="14"/>
      <c r="C60" s="10"/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/>
      <c r="S60" s="2"/>
      <c r="T60" s="2"/>
      <c r="U60" s="2"/>
      <c r="V60" s="2"/>
      <c r="W60" s="2"/>
      <c r="X60" s="2"/>
      <c r="Y60" s="2"/>
      <c r="Z60" s="2"/>
    </row>
    <row r="61" spans="1:26" ht="11.4" customHeight="1" x14ac:dyDescent="0.3">
      <c r="A61" s="2"/>
      <c r="B61" s="2"/>
      <c r="C61" s="10"/>
      <c r="D61" s="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/>
      <c r="S61" s="2"/>
      <c r="T61" s="2"/>
      <c r="U61" s="2"/>
      <c r="V61" s="2"/>
      <c r="W61" s="2"/>
      <c r="X61" s="2"/>
      <c r="Y61" s="2"/>
      <c r="Z61" s="2"/>
    </row>
    <row r="62" spans="1:26" ht="11.4" customHeight="1" x14ac:dyDescent="0.3">
      <c r="A62" s="2"/>
      <c r="B62" s="14"/>
      <c r="C62" s="10"/>
      <c r="D62" s="1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  <c r="S62" s="2"/>
      <c r="T62" s="2"/>
      <c r="U62" s="2"/>
      <c r="V62" s="2"/>
      <c r="W62" s="2"/>
      <c r="X62" s="2"/>
      <c r="Y62" s="2"/>
      <c r="Z62" s="2"/>
    </row>
    <row r="63" spans="1:26" ht="11.4" customHeight="1" x14ac:dyDescent="0.3">
      <c r="A63" s="2"/>
      <c r="B63" s="14"/>
      <c r="C63" s="10"/>
      <c r="D63" s="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/>
      <c r="S63" s="2"/>
      <c r="T63" s="2"/>
      <c r="U63" s="2"/>
      <c r="V63" s="2"/>
      <c r="W63" s="2"/>
      <c r="X63" s="2"/>
      <c r="Y63" s="2"/>
      <c r="Z63" s="2"/>
    </row>
    <row r="64" spans="1:26" ht="11.4" customHeight="1" x14ac:dyDescent="0.3">
      <c r="A64" s="2"/>
      <c r="B64" s="14"/>
      <c r="C64" s="10"/>
      <c r="D64" s="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2"/>
      <c r="T64" s="2"/>
      <c r="U64" s="2"/>
      <c r="V64" s="2"/>
      <c r="W64" s="2"/>
      <c r="X64" s="2"/>
      <c r="Y64" s="2"/>
      <c r="Z64" s="2"/>
    </row>
    <row r="65" spans="1:26" ht="11.4" customHeight="1" x14ac:dyDescent="0.3">
      <c r="A65" s="2"/>
      <c r="B65" s="14"/>
      <c r="C65" s="10"/>
      <c r="D65" s="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2"/>
      <c r="T65" s="2"/>
      <c r="U65" s="2"/>
      <c r="V65" s="2"/>
      <c r="W65" s="2"/>
      <c r="X65" s="2"/>
      <c r="Y65" s="2"/>
      <c r="Z65" s="2"/>
    </row>
    <row r="66" spans="1:26" ht="11.4" customHeight="1" x14ac:dyDescent="0.3">
      <c r="A66" s="2"/>
      <c r="B66" s="14"/>
      <c r="C66" s="10"/>
      <c r="D66" s="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2"/>
      <c r="T66" s="2"/>
      <c r="U66" s="2"/>
      <c r="V66" s="2"/>
      <c r="W66" s="2"/>
      <c r="X66" s="2"/>
      <c r="Y66" s="2"/>
      <c r="Z66" s="2"/>
    </row>
    <row r="67" spans="1:26" ht="11.4" customHeight="1" x14ac:dyDescent="0.3">
      <c r="A67" s="2"/>
      <c r="B67" s="14"/>
      <c r="C67" s="10"/>
      <c r="D67" s="11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3"/>
      <c r="S67" s="2"/>
      <c r="T67" s="2"/>
      <c r="U67" s="2"/>
      <c r="V67" s="2"/>
      <c r="W67" s="2"/>
      <c r="X67" s="2"/>
      <c r="Y67" s="2"/>
      <c r="Z67" s="2"/>
    </row>
    <row r="68" spans="1:26" ht="10.8" customHeight="1" x14ac:dyDescent="0.3">
      <c r="A68" s="2"/>
      <c r="B68" s="14"/>
      <c r="C68" s="10"/>
      <c r="D68" s="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3"/>
      <c r="S68" s="2"/>
      <c r="T68" s="2"/>
      <c r="U68" s="2"/>
      <c r="V68" s="2"/>
      <c r="W68" s="2"/>
      <c r="X68" s="2"/>
      <c r="Y68" s="2"/>
      <c r="Z68" s="2"/>
    </row>
    <row r="69" spans="1:26" ht="10.199999999999999" customHeight="1" x14ac:dyDescent="0.3">
      <c r="A69" s="2"/>
      <c r="B69" s="14"/>
      <c r="C69" s="10"/>
      <c r="D69" s="11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  <c r="S69" s="2"/>
      <c r="T69" s="2"/>
      <c r="U69" s="2"/>
      <c r="V69" s="2"/>
      <c r="W69" s="2"/>
      <c r="X69" s="2"/>
      <c r="Y69" s="2"/>
      <c r="Z69" s="2"/>
    </row>
    <row r="70" spans="1:26" ht="10.8" customHeight="1" x14ac:dyDescent="0.3">
      <c r="A70" s="2"/>
      <c r="B70" s="14"/>
      <c r="C70" s="10"/>
      <c r="D70" s="11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3"/>
      <c r="S70" s="2"/>
      <c r="T70" s="2"/>
      <c r="U70" s="2"/>
      <c r="V70" s="2"/>
      <c r="W70" s="2"/>
      <c r="X70" s="2"/>
      <c r="Y70" s="2"/>
      <c r="Z70" s="2"/>
    </row>
    <row r="71" spans="1:26" ht="10.8" customHeight="1" x14ac:dyDescent="0.3">
      <c r="A71" s="2"/>
      <c r="B71" s="14"/>
      <c r="C71" s="10"/>
      <c r="D71" s="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  <c r="S71" s="2"/>
      <c r="T71" s="2"/>
      <c r="U71" s="2"/>
      <c r="V71" s="2"/>
      <c r="W71" s="2"/>
      <c r="X71" s="2"/>
      <c r="Y71" s="2"/>
      <c r="Z71" s="2"/>
    </row>
    <row r="72" spans="1:26" ht="10.8" customHeight="1" x14ac:dyDescent="0.3">
      <c r="A72" s="2"/>
      <c r="B72" s="14"/>
      <c r="C72" s="10"/>
      <c r="D72" s="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3"/>
      <c r="S72" s="2"/>
      <c r="T72" s="2"/>
      <c r="U72" s="2"/>
      <c r="V72" s="2"/>
      <c r="W72" s="2"/>
      <c r="X72" s="2"/>
      <c r="Y72" s="2"/>
      <c r="Z72" s="2"/>
    </row>
    <row r="73" spans="1:26" ht="10.8" customHeight="1" x14ac:dyDescent="0.3">
      <c r="A73" s="2"/>
      <c r="B73" s="14"/>
      <c r="C73" s="10"/>
      <c r="D73" s="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3"/>
      <c r="S73" s="2"/>
      <c r="T73" s="2"/>
      <c r="U73" s="2"/>
      <c r="V73" s="2"/>
      <c r="W73" s="2"/>
      <c r="X73" s="2"/>
      <c r="Y73" s="2"/>
      <c r="Z73" s="2"/>
    </row>
    <row r="74" spans="1:26" ht="10.8" customHeight="1" x14ac:dyDescent="0.3">
      <c r="A74" s="2"/>
      <c r="B74" s="14"/>
      <c r="C74" s="10"/>
      <c r="D74" s="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3"/>
      <c r="S74" s="2"/>
      <c r="T74" s="2"/>
      <c r="U74" s="2"/>
      <c r="V74" s="2"/>
      <c r="W74" s="2"/>
      <c r="X74" s="2"/>
      <c r="Y74" s="2"/>
      <c r="Z74" s="2"/>
    </row>
    <row r="75" spans="1:26" ht="10.8" customHeight="1" x14ac:dyDescent="0.3">
      <c r="A75" s="2"/>
      <c r="B75" s="14"/>
      <c r="C75" s="10"/>
      <c r="D75" s="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3"/>
      <c r="S75" s="2"/>
      <c r="T75" s="2"/>
      <c r="U75" s="2"/>
      <c r="V75" s="2"/>
      <c r="W75" s="2"/>
      <c r="X75" s="2"/>
      <c r="Y75" s="2"/>
      <c r="Z75" s="2"/>
    </row>
    <row r="76" spans="1:26" ht="10.8" customHeight="1" x14ac:dyDescent="0.3">
      <c r="A76" s="2"/>
      <c r="B76" s="14"/>
      <c r="C76" s="10"/>
      <c r="D76" s="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3"/>
      <c r="S76" s="2"/>
      <c r="T76" s="2"/>
      <c r="U76" s="2"/>
      <c r="V76" s="2"/>
      <c r="W76" s="2"/>
      <c r="X76" s="2"/>
      <c r="Y76" s="2"/>
      <c r="Z76" s="2"/>
    </row>
    <row r="77" spans="1:26" ht="10.8" customHeight="1" x14ac:dyDescent="0.3">
      <c r="A77" s="2"/>
      <c r="B77" s="14"/>
      <c r="C77" s="10"/>
      <c r="D77" s="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3"/>
      <c r="S77" s="2"/>
      <c r="T77" s="2"/>
      <c r="U77" s="2"/>
      <c r="V77" s="2"/>
      <c r="W77" s="2"/>
      <c r="X77" s="2"/>
      <c r="Y77" s="2"/>
      <c r="Z77" s="2"/>
    </row>
    <row r="78" spans="1:26" ht="10.8" customHeight="1" x14ac:dyDescent="0.3">
      <c r="A78" s="2"/>
      <c r="B78" s="14"/>
      <c r="C78" s="10"/>
      <c r="D78" s="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2"/>
      <c r="T78" s="2"/>
      <c r="U78" s="2"/>
      <c r="V78" s="2"/>
      <c r="W78" s="2"/>
      <c r="X78" s="2"/>
      <c r="Y78" s="2"/>
      <c r="Z78" s="2"/>
    </row>
    <row r="79" spans="1:26" ht="10.8" customHeight="1" x14ac:dyDescent="0.3">
      <c r="A79" s="2"/>
      <c r="B79" s="14"/>
      <c r="C79" s="10"/>
      <c r="D79" s="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2"/>
      <c r="T79" s="2"/>
      <c r="U79" s="2"/>
      <c r="V79" s="2"/>
      <c r="W79" s="2"/>
      <c r="X79" s="2"/>
      <c r="Y79" s="2"/>
      <c r="Z79" s="2"/>
    </row>
    <row r="80" spans="1:26" ht="11.4" customHeight="1" x14ac:dyDescent="0.3">
      <c r="A80" s="2"/>
      <c r="B80" s="14"/>
      <c r="C80" s="10"/>
      <c r="D80" s="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3"/>
      <c r="S80" s="2"/>
      <c r="T80" s="2"/>
      <c r="U80" s="2"/>
      <c r="V80" s="2"/>
      <c r="W80" s="2"/>
      <c r="X80" s="2"/>
      <c r="Y80" s="2"/>
      <c r="Z80" s="2"/>
    </row>
    <row r="81" spans="1:26" ht="11.4" customHeight="1" x14ac:dyDescent="0.3">
      <c r="A81" s="2"/>
      <c r="B81" s="14"/>
      <c r="C81" s="10"/>
      <c r="D81" s="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3"/>
      <c r="S81" s="2"/>
      <c r="T81" s="2"/>
      <c r="U81" s="2"/>
      <c r="V81" s="2"/>
      <c r="W81" s="2"/>
      <c r="X81" s="2"/>
      <c r="Y81" s="2"/>
      <c r="Z81" s="2"/>
    </row>
    <row r="82" spans="1:26" ht="11.4" customHeight="1" x14ac:dyDescent="0.3">
      <c r="A82" s="2"/>
      <c r="B82" s="14"/>
      <c r="C82" s="10"/>
      <c r="D82" s="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3"/>
      <c r="S82" s="2"/>
      <c r="T82" s="2"/>
      <c r="U82" s="2"/>
      <c r="V82" s="2"/>
      <c r="W82" s="2"/>
      <c r="X82" s="2"/>
      <c r="Y82" s="2"/>
      <c r="Z82" s="2"/>
    </row>
    <row r="83" spans="1:26" ht="11.4" customHeight="1" x14ac:dyDescent="0.3">
      <c r="A83" s="2"/>
      <c r="B83" s="14"/>
      <c r="C83" s="10"/>
      <c r="D83" s="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3"/>
      <c r="S83" s="2"/>
      <c r="T83" s="2"/>
      <c r="U83" s="2"/>
      <c r="V83" s="2"/>
      <c r="W83" s="2"/>
      <c r="X83" s="2"/>
      <c r="Y83" s="2"/>
      <c r="Z83" s="2"/>
    </row>
    <row r="84" spans="1:26" ht="11.4" customHeight="1" x14ac:dyDescent="0.3">
      <c r="A84" s="2"/>
      <c r="B84" s="14"/>
      <c r="C84" s="10"/>
      <c r="D84" s="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3"/>
      <c r="S84" s="2"/>
      <c r="T84" s="2"/>
      <c r="U84" s="2"/>
      <c r="V84" s="2"/>
      <c r="W84" s="2"/>
      <c r="X84" s="2"/>
      <c r="Y84" s="2"/>
      <c r="Z84" s="2"/>
    </row>
    <row r="85" spans="1:26" ht="11.4" customHeight="1" x14ac:dyDescent="0.3">
      <c r="A85" s="2"/>
      <c r="B85" s="14"/>
      <c r="C85" s="10"/>
      <c r="D85" s="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3"/>
      <c r="S85" s="2"/>
      <c r="T85" s="2"/>
      <c r="U85" s="2"/>
      <c r="V85" s="2"/>
      <c r="W85" s="2"/>
      <c r="X85" s="2"/>
      <c r="Y85" s="2"/>
      <c r="Z85" s="2"/>
    </row>
    <row r="86" spans="1:26" ht="11.4" customHeight="1" x14ac:dyDescent="0.3">
      <c r="A86" s="2"/>
      <c r="B86" s="14"/>
      <c r="C86" s="10"/>
      <c r="D86" s="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3"/>
      <c r="S86" s="2"/>
      <c r="T86" s="2"/>
      <c r="U86" s="2"/>
      <c r="V86" s="2"/>
      <c r="W86" s="2"/>
      <c r="X86" s="2"/>
      <c r="Y86" s="2"/>
      <c r="Z86" s="2"/>
    </row>
    <row r="87" spans="1:26" ht="10.8" customHeight="1" x14ac:dyDescent="0.3">
      <c r="A87" s="2"/>
      <c r="B87" s="14"/>
      <c r="C87" s="10"/>
      <c r="D87" s="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2"/>
      <c r="T87" s="2"/>
      <c r="U87" s="2"/>
      <c r="V87" s="2"/>
      <c r="W87" s="2"/>
      <c r="X87" s="2"/>
      <c r="Y87" s="2"/>
      <c r="Z87" s="2"/>
    </row>
    <row r="88" spans="1:26" ht="11.4" customHeight="1" x14ac:dyDescent="0.3">
      <c r="A88" s="2"/>
      <c r="B88" s="14"/>
      <c r="C88" s="10"/>
      <c r="D88" s="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3"/>
      <c r="S88" s="2"/>
      <c r="T88" s="2"/>
      <c r="U88" s="2"/>
      <c r="V88" s="2"/>
      <c r="W88" s="2"/>
      <c r="X88" s="2"/>
      <c r="Y88" s="2"/>
      <c r="Z88" s="2"/>
    </row>
    <row r="89" spans="1:26" ht="10.8" customHeight="1" x14ac:dyDescent="0.3">
      <c r="A89" s="2"/>
      <c r="B89" s="14"/>
      <c r="C89" s="10"/>
      <c r="D89" s="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2"/>
      <c r="T89" s="2"/>
      <c r="U89" s="2"/>
      <c r="V89" s="2"/>
      <c r="W89" s="2"/>
      <c r="X89" s="2"/>
      <c r="Y89" s="2"/>
      <c r="Z89" s="2"/>
    </row>
    <row r="90" spans="1:26" ht="10.8" customHeight="1" x14ac:dyDescent="0.3">
      <c r="A90" s="2"/>
      <c r="B90" s="14"/>
      <c r="C90" s="10"/>
      <c r="D90" s="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2"/>
      <c r="T90" s="2"/>
      <c r="U90" s="2"/>
      <c r="V90" s="2"/>
      <c r="W90" s="2"/>
      <c r="X90" s="2"/>
      <c r="Y90" s="2"/>
      <c r="Z90" s="2"/>
    </row>
    <row r="91" spans="1:26" ht="10.8" customHeight="1" x14ac:dyDescent="0.3">
      <c r="A91" s="2"/>
      <c r="B91" s="14"/>
      <c r="C91" s="10"/>
      <c r="D91" s="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2"/>
      <c r="T91" s="2"/>
      <c r="U91" s="2"/>
      <c r="V91" s="2"/>
      <c r="W91" s="2"/>
      <c r="X91" s="2"/>
      <c r="Y91" s="2"/>
      <c r="Z91" s="2"/>
    </row>
    <row r="92" spans="1:26" ht="10.8" customHeight="1" x14ac:dyDescent="0.3">
      <c r="A92" s="2"/>
      <c r="B92" s="14"/>
      <c r="C92" s="10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2"/>
      <c r="T92" s="2"/>
      <c r="U92" s="2"/>
      <c r="V92" s="2"/>
      <c r="W92" s="2"/>
      <c r="X92" s="2"/>
      <c r="Y92" s="2"/>
      <c r="Z92" s="2"/>
    </row>
    <row r="93" spans="1:26" ht="11.4" customHeight="1" x14ac:dyDescent="0.3">
      <c r="A93" s="2"/>
      <c r="B93" s="14"/>
      <c r="C93" s="10"/>
      <c r="D93" s="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3"/>
      <c r="S93" s="2"/>
      <c r="T93" s="2"/>
      <c r="U93" s="2"/>
      <c r="V93" s="2"/>
      <c r="W93" s="2"/>
      <c r="X93" s="2"/>
      <c r="Y93" s="2"/>
      <c r="Z93" s="2"/>
    </row>
    <row r="94" spans="1:26" ht="10.8" customHeight="1" x14ac:dyDescent="0.3">
      <c r="A94" s="2"/>
      <c r="B94" s="14"/>
      <c r="C94" s="10"/>
      <c r="D94" s="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3"/>
      <c r="S94" s="2"/>
      <c r="T94" s="2"/>
      <c r="U94" s="2"/>
      <c r="V94" s="2"/>
      <c r="W94" s="2"/>
      <c r="X94" s="2"/>
      <c r="Y94" s="2"/>
      <c r="Z94" s="2"/>
    </row>
    <row r="95" spans="1:26" ht="11.4" customHeight="1" x14ac:dyDescent="0.3">
      <c r="A95" s="2"/>
      <c r="B95" s="14"/>
      <c r="C95" s="10"/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3"/>
      <c r="S95" s="2"/>
      <c r="T95" s="2"/>
      <c r="U95" s="2"/>
      <c r="V95" s="2"/>
      <c r="W95" s="2"/>
      <c r="X95" s="2"/>
      <c r="Y95" s="2"/>
      <c r="Z95" s="2"/>
    </row>
    <row r="96" spans="1:26" ht="11.4" customHeight="1" x14ac:dyDescent="0.3">
      <c r="A96" s="2"/>
      <c r="B96" s="14"/>
      <c r="C96" s="10"/>
      <c r="D96" s="11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3"/>
      <c r="S96" s="2"/>
      <c r="T96" s="2"/>
      <c r="U96" s="2"/>
      <c r="V96" s="2"/>
      <c r="W96" s="2"/>
      <c r="X96" s="2"/>
      <c r="Y96" s="2"/>
      <c r="Z96" s="2"/>
    </row>
    <row r="97" spans="1:26" ht="11.4" customHeight="1" x14ac:dyDescent="0.3">
      <c r="A97" s="2"/>
      <c r="B97" s="14"/>
      <c r="C97" s="10"/>
      <c r="D97" s="11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3"/>
      <c r="S97" s="2"/>
      <c r="T97" s="2"/>
      <c r="U97" s="2"/>
      <c r="V97" s="2"/>
      <c r="W97" s="2"/>
      <c r="X97" s="2"/>
      <c r="Y97" s="2"/>
      <c r="Z97" s="2"/>
    </row>
    <row r="98" spans="1:26" ht="11.4" customHeight="1" x14ac:dyDescent="0.3">
      <c r="A98" s="2"/>
      <c r="B98" s="14"/>
      <c r="C98" s="10"/>
      <c r="D98" s="11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3"/>
      <c r="S98" s="2"/>
      <c r="T98" s="2"/>
      <c r="U98" s="2"/>
      <c r="V98" s="2"/>
      <c r="W98" s="2"/>
      <c r="X98" s="2"/>
      <c r="Y98" s="2"/>
      <c r="Z98" s="2"/>
    </row>
    <row r="99" spans="1:26" ht="11.4" customHeight="1" x14ac:dyDescent="0.3">
      <c r="A99" s="2"/>
      <c r="B99" s="14"/>
      <c r="C99" s="10"/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3"/>
      <c r="S99" s="2"/>
      <c r="T99" s="2"/>
      <c r="U99" s="2"/>
      <c r="V99" s="2"/>
      <c r="W99" s="2"/>
      <c r="X99" s="2"/>
      <c r="Y99" s="2"/>
      <c r="Z99" s="2"/>
    </row>
    <row r="100" spans="1:26" ht="12.6" customHeight="1" x14ac:dyDescent="0.3">
      <c r="A100" s="2"/>
      <c r="B100" s="14"/>
      <c r="C100" s="10"/>
      <c r="D100" s="11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3"/>
      <c r="S100" s="2"/>
      <c r="T100" s="2"/>
      <c r="U100" s="2"/>
      <c r="V100" s="2"/>
      <c r="W100" s="2"/>
      <c r="X100" s="2"/>
      <c r="Y100" s="2"/>
      <c r="Z100" s="2"/>
    </row>
    <row r="101" spans="1:26" ht="11.4" customHeight="1" x14ac:dyDescent="0.3">
      <c r="A101" s="2"/>
      <c r="B101" s="14"/>
      <c r="C101" s="10"/>
      <c r="D101" s="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3"/>
      <c r="S101" s="2"/>
      <c r="T101" s="2"/>
      <c r="U101" s="2"/>
      <c r="V101" s="2"/>
      <c r="W101" s="2"/>
      <c r="X101" s="2"/>
      <c r="Y101" s="2"/>
      <c r="Z101" s="2"/>
    </row>
    <row r="102" spans="1:26" ht="11.4" customHeight="1" x14ac:dyDescent="0.3">
      <c r="A102" s="2"/>
      <c r="B102" s="14"/>
      <c r="C102" s="10"/>
      <c r="D102" s="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3"/>
      <c r="S102" s="2"/>
      <c r="T102" s="2"/>
      <c r="U102" s="2"/>
      <c r="V102" s="2"/>
      <c r="W102" s="2"/>
      <c r="X102" s="2"/>
      <c r="Y102" s="2"/>
      <c r="Z102" s="2"/>
    </row>
    <row r="103" spans="1:26" ht="11.4" customHeight="1" x14ac:dyDescent="0.3">
      <c r="A103" s="2"/>
      <c r="B103" s="14"/>
      <c r="C103" s="10"/>
      <c r="D103" s="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3"/>
      <c r="S103" s="2"/>
      <c r="T103" s="2"/>
      <c r="U103" s="2"/>
      <c r="V103" s="2"/>
      <c r="W103" s="2"/>
      <c r="X103" s="2"/>
      <c r="Y103" s="2"/>
      <c r="Z103" s="2"/>
    </row>
    <row r="104" spans="1:26" ht="11.4" customHeight="1" x14ac:dyDescent="0.3">
      <c r="A104" s="2"/>
      <c r="B104" s="14"/>
      <c r="C104" s="10"/>
      <c r="D104" s="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3"/>
      <c r="S104" s="2"/>
      <c r="T104" s="2"/>
      <c r="U104" s="2"/>
      <c r="V104" s="2"/>
      <c r="W104" s="2"/>
      <c r="X104" s="2"/>
      <c r="Y104" s="2"/>
      <c r="Z104" s="2"/>
    </row>
    <row r="105" spans="1:26" ht="11.4" customHeight="1" x14ac:dyDescent="0.3">
      <c r="A105" s="2"/>
      <c r="B105" s="14"/>
      <c r="C105" s="10"/>
      <c r="D105" s="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3"/>
      <c r="S105" s="2"/>
      <c r="T105" s="2"/>
      <c r="U105" s="2"/>
      <c r="V105" s="2"/>
      <c r="W105" s="2"/>
      <c r="X105" s="2"/>
      <c r="Y105" s="2"/>
      <c r="Z105" s="2"/>
    </row>
    <row r="106" spans="1:26" ht="11.4" customHeight="1" x14ac:dyDescent="0.3">
      <c r="A106" s="2"/>
      <c r="B106" s="14"/>
      <c r="C106" s="10"/>
      <c r="D106" s="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3"/>
      <c r="S106" s="2"/>
      <c r="T106" s="2"/>
      <c r="U106" s="2"/>
      <c r="V106" s="2"/>
      <c r="W106" s="2"/>
      <c r="X106" s="2"/>
      <c r="Y106" s="2"/>
      <c r="Z106" s="2"/>
    </row>
    <row r="107" spans="1:26" ht="10.8" customHeight="1" x14ac:dyDescent="0.3">
      <c r="A107" s="2"/>
      <c r="B107" s="14"/>
      <c r="C107" s="10"/>
      <c r="D107" s="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3"/>
      <c r="S107" s="2"/>
      <c r="T107" s="2"/>
      <c r="U107" s="2"/>
      <c r="V107" s="2"/>
      <c r="W107" s="2"/>
      <c r="X107" s="2"/>
      <c r="Y107" s="2"/>
      <c r="Z107" s="2"/>
    </row>
    <row r="108" spans="1:26" ht="11.4" customHeight="1" x14ac:dyDescent="0.3">
      <c r="A108" s="2"/>
      <c r="B108" s="14"/>
      <c r="C108" s="10"/>
      <c r="D108" s="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"/>
      <c r="S108" s="2"/>
      <c r="T108" s="2"/>
      <c r="U108" s="2"/>
      <c r="V108" s="2"/>
      <c r="W108" s="2"/>
      <c r="X108" s="2"/>
      <c r="Y108" s="2"/>
      <c r="Z108" s="2"/>
    </row>
    <row r="109" spans="1:26" ht="10.8" customHeight="1" x14ac:dyDescent="0.3">
      <c r="A109" s="2"/>
      <c r="B109" s="14"/>
      <c r="C109" s="10"/>
      <c r="D109" s="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3"/>
      <c r="S109" s="2"/>
      <c r="T109" s="2"/>
      <c r="U109" s="2"/>
      <c r="V109" s="2"/>
      <c r="W109" s="2"/>
      <c r="X109" s="2"/>
      <c r="Y109" s="2"/>
      <c r="Z109" s="2"/>
    </row>
    <row r="110" spans="1:26" ht="11.4" customHeight="1" x14ac:dyDescent="0.3">
      <c r="A110" s="2"/>
      <c r="B110" s="14"/>
      <c r="C110" s="10"/>
      <c r="D110" s="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  <c r="S110" s="2"/>
      <c r="T110" s="2"/>
      <c r="U110" s="2"/>
      <c r="V110" s="2"/>
      <c r="W110" s="2"/>
      <c r="X110" s="2"/>
      <c r="Y110" s="2"/>
      <c r="Z110" s="2"/>
    </row>
    <row r="111" spans="1:26" ht="10.8" customHeight="1" x14ac:dyDescent="0.3">
      <c r="A111" s="2"/>
      <c r="B111" s="14"/>
      <c r="C111" s="10"/>
      <c r="D111" s="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"/>
      <c r="S111" s="2"/>
      <c r="T111" s="2"/>
      <c r="U111" s="2"/>
      <c r="V111" s="2"/>
      <c r="W111" s="2"/>
      <c r="X111" s="2"/>
      <c r="Y111" s="2"/>
      <c r="Z111" s="2"/>
    </row>
    <row r="112" spans="1:26" ht="10.8" customHeight="1" x14ac:dyDescent="0.3">
      <c r="A112" s="2"/>
      <c r="B112" s="14"/>
      <c r="C112" s="10"/>
      <c r="D112" s="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"/>
      <c r="S112" s="2"/>
      <c r="T112" s="2"/>
      <c r="U112" s="2"/>
      <c r="V112" s="2"/>
      <c r="W112" s="2"/>
      <c r="X112" s="2"/>
      <c r="Y112" s="2"/>
      <c r="Z112" s="2"/>
    </row>
    <row r="113" spans="1:26" ht="10.8" customHeight="1" x14ac:dyDescent="0.3">
      <c r="A113" s="2"/>
      <c r="B113" s="14"/>
      <c r="C113" s="10"/>
      <c r="D113" s="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3"/>
      <c r="S113" s="2"/>
      <c r="T113" s="2"/>
      <c r="U113" s="2"/>
      <c r="V113" s="2"/>
      <c r="W113" s="2"/>
      <c r="X113" s="2"/>
      <c r="Y113" s="2"/>
      <c r="Z113" s="2"/>
    </row>
    <row r="114" spans="1:26" ht="10.8" customHeight="1" x14ac:dyDescent="0.3">
      <c r="A114" s="2"/>
      <c r="B114" s="14"/>
      <c r="C114" s="10"/>
      <c r="D114" s="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3"/>
      <c r="S114" s="2"/>
      <c r="T114" s="2"/>
      <c r="U114" s="2"/>
      <c r="V114" s="2"/>
      <c r="W114" s="2"/>
      <c r="X114" s="2"/>
      <c r="Y114" s="2"/>
      <c r="Z114" s="2"/>
    </row>
    <row r="115" spans="1:26" ht="10.8" customHeight="1" x14ac:dyDescent="0.3">
      <c r="A115" s="2"/>
      <c r="B115" s="14"/>
      <c r="C115" s="10"/>
      <c r="D115" s="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3"/>
      <c r="S115" s="2"/>
      <c r="T115" s="2"/>
      <c r="U115" s="2"/>
      <c r="V115" s="2"/>
      <c r="W115" s="2"/>
      <c r="X115" s="2"/>
      <c r="Y115" s="2"/>
      <c r="Z115" s="2"/>
    </row>
    <row r="116" spans="1:26" ht="10.8" customHeight="1" x14ac:dyDescent="0.3">
      <c r="A116" s="2"/>
      <c r="B116" s="14"/>
      <c r="C116" s="10"/>
      <c r="D116" s="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3"/>
      <c r="S116" s="2"/>
      <c r="T116" s="2"/>
      <c r="U116" s="2"/>
      <c r="V116" s="2"/>
      <c r="W116" s="2"/>
      <c r="X116" s="2"/>
      <c r="Y116" s="2"/>
      <c r="Z116" s="2"/>
    </row>
    <row r="117" spans="1:26" ht="11.4" customHeight="1" x14ac:dyDescent="0.3">
      <c r="A117" s="2"/>
      <c r="B117" s="14"/>
      <c r="C117" s="10"/>
      <c r="D117" s="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3"/>
      <c r="S117" s="2"/>
      <c r="T117" s="2"/>
      <c r="U117" s="2"/>
      <c r="V117" s="2"/>
      <c r="W117" s="2"/>
      <c r="X117" s="2"/>
      <c r="Y117" s="2"/>
      <c r="Z117" s="2"/>
    </row>
    <row r="118" spans="1:26" ht="10.8" customHeight="1" x14ac:dyDescent="0.3">
      <c r="A118" s="2"/>
      <c r="B118" s="14"/>
      <c r="C118" s="10"/>
      <c r="D118" s="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2"/>
      <c r="T118" s="2"/>
      <c r="U118" s="2"/>
      <c r="V118" s="2"/>
      <c r="W118" s="2"/>
      <c r="X118" s="2"/>
      <c r="Y118" s="2"/>
      <c r="Z118" s="2"/>
    </row>
    <row r="119" spans="1:26" ht="10.8" customHeight="1" x14ac:dyDescent="0.3">
      <c r="A119" s="2"/>
      <c r="B119" s="14"/>
      <c r="C119" s="10"/>
      <c r="D119" s="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2"/>
      <c r="T119" s="2"/>
      <c r="U119" s="2"/>
      <c r="V119" s="2"/>
      <c r="W119" s="2"/>
      <c r="X119" s="2"/>
      <c r="Y119" s="2"/>
      <c r="Z119" s="2"/>
    </row>
    <row r="120" spans="1:26" ht="10.8" customHeight="1" x14ac:dyDescent="0.3">
      <c r="A120" s="2"/>
      <c r="B120" s="14"/>
      <c r="C120" s="10"/>
      <c r="D120" s="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2"/>
      <c r="T120" s="2"/>
      <c r="U120" s="2"/>
      <c r="V120" s="2"/>
      <c r="W120" s="2"/>
      <c r="X120" s="2"/>
      <c r="Y120" s="2"/>
      <c r="Z120" s="2"/>
    </row>
    <row r="121" spans="1:26" ht="10.8" customHeight="1" x14ac:dyDescent="0.3">
      <c r="A121" s="2"/>
      <c r="B121" s="14"/>
      <c r="C121" s="10"/>
      <c r="D121" s="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2"/>
      <c r="T121" s="2"/>
      <c r="U121" s="2"/>
      <c r="V121" s="2"/>
      <c r="W121" s="2"/>
      <c r="X121" s="2"/>
      <c r="Y121" s="2"/>
      <c r="Z121" s="2"/>
    </row>
    <row r="122" spans="1:26" ht="10.8" customHeight="1" x14ac:dyDescent="0.3">
      <c r="A122" s="2"/>
      <c r="B122" s="14"/>
      <c r="C122" s="10"/>
      <c r="D122" s="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2"/>
      <c r="T122" s="2"/>
      <c r="U122" s="2"/>
      <c r="V122" s="2"/>
      <c r="W122" s="2"/>
      <c r="X122" s="2"/>
      <c r="Y122" s="2"/>
      <c r="Z122" s="2"/>
    </row>
    <row r="123" spans="1:26" ht="10.8" customHeight="1" x14ac:dyDescent="0.3">
      <c r="A123" s="2"/>
      <c r="B123" s="14"/>
      <c r="C123" s="10"/>
      <c r="D123" s="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2"/>
      <c r="T123" s="2"/>
      <c r="U123" s="2"/>
      <c r="V123" s="2"/>
      <c r="W123" s="2"/>
      <c r="X123" s="2"/>
      <c r="Y123" s="2"/>
      <c r="Z123" s="2"/>
    </row>
    <row r="124" spans="1:26" ht="10.8" customHeight="1" x14ac:dyDescent="0.3">
      <c r="A124" s="2"/>
      <c r="B124" s="14"/>
      <c r="C124" s="10"/>
      <c r="D124" s="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2"/>
      <c r="T124" s="2"/>
      <c r="U124" s="2"/>
      <c r="V124" s="2"/>
      <c r="W124" s="2"/>
      <c r="X124" s="2"/>
      <c r="Y124" s="2"/>
      <c r="Z124" s="2"/>
    </row>
    <row r="125" spans="1:26" ht="10.8" customHeight="1" x14ac:dyDescent="0.3">
      <c r="A125" s="2"/>
      <c r="B125" s="14"/>
      <c r="C125" s="10"/>
      <c r="D125" s="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2"/>
      <c r="T125" s="2"/>
      <c r="U125" s="2"/>
      <c r="V125" s="2"/>
      <c r="W125" s="2"/>
      <c r="X125" s="2"/>
      <c r="Y125" s="2"/>
      <c r="Z125" s="2"/>
    </row>
    <row r="126" spans="1:26" ht="10.8" customHeight="1" x14ac:dyDescent="0.3">
      <c r="A126" s="2"/>
      <c r="B126" s="14"/>
      <c r="C126" s="10"/>
      <c r="D126" s="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2"/>
      <c r="T126" s="2"/>
      <c r="U126" s="2"/>
      <c r="V126" s="2"/>
      <c r="W126" s="2"/>
      <c r="X126" s="2"/>
      <c r="Y126" s="2"/>
      <c r="Z126" s="2"/>
    </row>
    <row r="127" spans="1:26" ht="10.8" customHeight="1" x14ac:dyDescent="0.3">
      <c r="A127" s="2"/>
      <c r="B127" s="14"/>
      <c r="C127" s="10"/>
      <c r="D127" s="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2"/>
      <c r="T127" s="2"/>
      <c r="U127" s="2"/>
      <c r="V127" s="2"/>
      <c r="W127" s="2"/>
      <c r="X127" s="2"/>
      <c r="Y127" s="2"/>
      <c r="Z127" s="2"/>
    </row>
    <row r="128" spans="1:26" ht="10.8" customHeight="1" x14ac:dyDescent="0.3">
      <c r="A128" s="2"/>
      <c r="B128" s="14"/>
      <c r="C128" s="10"/>
      <c r="D128" s="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2"/>
      <c r="T128" s="2"/>
      <c r="U128" s="2"/>
      <c r="V128" s="2"/>
      <c r="W128" s="2"/>
      <c r="X128" s="2"/>
      <c r="Y128" s="2"/>
      <c r="Z128" s="2"/>
    </row>
    <row r="129" spans="1:26" ht="10.8" customHeight="1" x14ac:dyDescent="0.3">
      <c r="A129" s="2"/>
      <c r="B129" s="14"/>
      <c r="C129" s="10"/>
      <c r="D129" s="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2"/>
      <c r="T129" s="2"/>
      <c r="U129" s="2"/>
      <c r="V129" s="2"/>
      <c r="W129" s="2"/>
      <c r="X129" s="2"/>
      <c r="Y129" s="2"/>
      <c r="Z129" s="2"/>
    </row>
    <row r="130" spans="1:26" ht="10.8" customHeight="1" x14ac:dyDescent="0.3">
      <c r="A130" s="2"/>
      <c r="B130" s="14"/>
      <c r="C130" s="10"/>
      <c r="D130" s="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2"/>
      <c r="T130" s="2"/>
      <c r="U130" s="2"/>
      <c r="V130" s="2"/>
      <c r="W130" s="2"/>
      <c r="X130" s="2"/>
      <c r="Y130" s="2"/>
      <c r="Z130" s="2"/>
    </row>
    <row r="131" spans="1:26" ht="10.8" customHeight="1" x14ac:dyDescent="0.3">
      <c r="A131" s="2"/>
      <c r="B131" s="14"/>
      <c r="C131" s="10"/>
      <c r="D131" s="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2"/>
      <c r="T131" s="2"/>
      <c r="U131" s="2"/>
      <c r="V131" s="2"/>
      <c r="W131" s="2"/>
      <c r="X131" s="2"/>
      <c r="Y131" s="2"/>
      <c r="Z131" s="2"/>
    </row>
    <row r="132" spans="1:26" ht="10.8" customHeight="1" x14ac:dyDescent="0.3">
      <c r="A132" s="2"/>
      <c r="B132" s="14"/>
      <c r="C132" s="10"/>
      <c r="D132" s="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2"/>
      <c r="T132" s="2"/>
      <c r="U132" s="2"/>
      <c r="V132" s="2"/>
      <c r="W132" s="2"/>
      <c r="X132" s="2"/>
      <c r="Y132" s="2"/>
      <c r="Z132" s="2"/>
    </row>
    <row r="133" spans="1:26" ht="10.8" customHeight="1" x14ac:dyDescent="0.3">
      <c r="A133" s="2"/>
      <c r="B133" s="14"/>
      <c r="C133" s="10"/>
      <c r="D133" s="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2"/>
      <c r="T133" s="2"/>
      <c r="U133" s="2"/>
      <c r="V133" s="2"/>
      <c r="W133" s="2"/>
      <c r="X133" s="2"/>
      <c r="Y133" s="2"/>
      <c r="Z133" s="2"/>
    </row>
    <row r="134" spans="1:26" x14ac:dyDescent="0.3">
      <c r="A134" s="2"/>
      <c r="B134" s="14"/>
      <c r="C134" s="10"/>
      <c r="D134" s="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1:26" x14ac:dyDescent="0.3">
      <c r="A135" s="2"/>
      <c r="B135" s="14"/>
      <c r="C135" s="10"/>
      <c r="D135" s="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1:26" x14ac:dyDescent="0.3">
      <c r="A136" s="2"/>
      <c r="B136" s="14"/>
      <c r="C136" s="10"/>
      <c r="D136" s="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1:26" x14ac:dyDescent="0.3">
      <c r="A137" s="2"/>
      <c r="B137" s="14"/>
      <c r="C137" s="10"/>
      <c r="D137" s="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26" x14ac:dyDescent="0.3">
      <c r="A138" s="2"/>
      <c r="B138" s="14"/>
      <c r="C138" s="10"/>
      <c r="D138" s="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26" x14ac:dyDescent="0.3">
      <c r="A139" s="2"/>
      <c r="B139" s="14"/>
      <c r="C139" s="10"/>
      <c r="D139" s="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26" x14ac:dyDescent="0.3">
      <c r="A140" s="2"/>
      <c r="B140" s="14"/>
      <c r="C140" s="10"/>
      <c r="D140" s="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26" x14ac:dyDescent="0.3">
      <c r="A141" s="2"/>
      <c r="B141" s="14"/>
      <c r="C141" s="10"/>
      <c r="D141" s="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1:26" x14ac:dyDescent="0.3">
      <c r="A142" s="2"/>
      <c r="B142" s="14"/>
      <c r="C142" s="10"/>
      <c r="D142" s="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1:26" x14ac:dyDescent="0.3">
      <c r="A143" s="2"/>
      <c r="B143" s="14"/>
      <c r="C143" s="10"/>
      <c r="D143" s="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26" x14ac:dyDescent="0.3">
      <c r="A144" s="2"/>
      <c r="B144" s="14"/>
      <c r="C144" s="10"/>
      <c r="D144" s="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26" x14ac:dyDescent="0.3">
      <c r="A145" s="2"/>
      <c r="B145" s="14"/>
      <c r="C145" s="10"/>
      <c r="D145" s="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26" x14ac:dyDescent="0.3">
      <c r="A146" s="2"/>
      <c r="B146" s="14"/>
      <c r="D146" s="2"/>
      <c r="E146" s="12"/>
      <c r="F146" s="15"/>
      <c r="G146" s="12"/>
      <c r="H146" s="12"/>
      <c r="I146" s="12"/>
      <c r="J146" s="12"/>
      <c r="K146" s="12"/>
      <c r="N146" s="10"/>
    </row>
    <row r="147" spans="1:26" x14ac:dyDescent="0.3">
      <c r="A147" s="2"/>
      <c r="B147" s="14"/>
      <c r="D147" s="2"/>
      <c r="E147" s="12"/>
      <c r="F147" s="15"/>
      <c r="G147" s="12"/>
      <c r="H147" s="12"/>
      <c r="I147" s="12"/>
      <c r="J147" s="12"/>
      <c r="K147" s="12"/>
    </row>
    <row r="148" spans="1:26" ht="18" x14ac:dyDescent="0.35">
      <c r="A148" s="3" t="s">
        <v>9</v>
      </c>
      <c r="F148" s="15"/>
    </row>
    <row r="149" spans="1:26" x14ac:dyDescent="0.3">
      <c r="A149" s="1" t="s">
        <v>2</v>
      </c>
      <c r="E149" s="1" t="s">
        <v>3</v>
      </c>
      <c r="F149" s="1" t="s">
        <v>85</v>
      </c>
    </row>
    <row r="150" spans="1:26" x14ac:dyDescent="0.3">
      <c r="A150" s="16" t="s">
        <v>4</v>
      </c>
      <c r="B150" s="4" t="s">
        <v>5</v>
      </c>
      <c r="C150" s="17" t="s">
        <v>6</v>
      </c>
      <c r="D150" s="18">
        <v>44008</v>
      </c>
      <c r="E150" s="6">
        <v>44022</v>
      </c>
      <c r="F150" s="7">
        <v>44029</v>
      </c>
      <c r="G150" s="7">
        <v>44036</v>
      </c>
      <c r="H150" s="7">
        <v>44043</v>
      </c>
      <c r="I150" s="7"/>
      <c r="J150" s="7"/>
      <c r="K150" s="7"/>
      <c r="L150" s="7"/>
      <c r="M150" s="7"/>
      <c r="N150" s="7"/>
      <c r="O150" s="7"/>
      <c r="P150" s="7"/>
      <c r="Q150" s="8"/>
      <c r="R150" s="9"/>
      <c r="S150" s="7"/>
      <c r="T150" s="7"/>
      <c r="U150" s="7"/>
      <c r="V150" s="7"/>
      <c r="W150" s="7"/>
      <c r="X150" s="7"/>
      <c r="Y150" s="7"/>
      <c r="Z150" s="7"/>
    </row>
    <row r="151" spans="1:26" x14ac:dyDescent="0.3">
      <c r="A151" s="2" t="s">
        <v>126</v>
      </c>
      <c r="B151" s="14" t="s">
        <v>127</v>
      </c>
      <c r="C151" s="10">
        <f>SUM(D151+E151+F151+G151+H151+I151+J151+K151+L151+M151+N151+O151+P151+Q151+R151+S151+T151+U151+V151+W151+X151+Y151+Z151)</f>
        <v>43</v>
      </c>
      <c r="D151" s="11">
        <v>0</v>
      </c>
      <c r="E151" s="12">
        <v>0</v>
      </c>
      <c r="F151" s="12">
        <v>0</v>
      </c>
      <c r="G151" s="2">
        <v>43</v>
      </c>
      <c r="H151" s="2"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13"/>
      <c r="S151" s="2"/>
      <c r="T151" s="2"/>
      <c r="U151" s="2"/>
      <c r="V151" s="2"/>
      <c r="W151" s="2"/>
      <c r="X151" s="2"/>
      <c r="Y151" s="2"/>
      <c r="Z151" s="2"/>
    </row>
    <row r="152" spans="1:26" ht="12.6" customHeight="1" x14ac:dyDescent="0.3">
      <c r="A152" s="2" t="s">
        <v>156</v>
      </c>
      <c r="B152" s="14">
        <v>3024</v>
      </c>
      <c r="C152" s="10">
        <f>SUM(D152+E152+F152+G152+H152+I152+J152+K152+L152+M152+N152+O152+P152+Q152+R152+S152+T152+U152+V152+W152+X152+Y152+Z152)</f>
        <v>43</v>
      </c>
      <c r="D152" s="11">
        <v>0</v>
      </c>
      <c r="E152" s="12">
        <v>0</v>
      </c>
      <c r="F152" s="12">
        <v>0</v>
      </c>
      <c r="G152" s="2">
        <v>0</v>
      </c>
      <c r="H152" s="2">
        <v>43</v>
      </c>
      <c r="I152" s="2"/>
      <c r="J152" s="2"/>
      <c r="K152" s="2"/>
      <c r="L152" s="2"/>
      <c r="M152" s="2"/>
      <c r="N152" s="2"/>
      <c r="O152" s="2"/>
      <c r="P152" s="2"/>
      <c r="Q152" s="2"/>
      <c r="R152" s="13"/>
      <c r="S152" s="2"/>
      <c r="T152" s="2"/>
      <c r="U152" s="2"/>
      <c r="V152" s="2"/>
      <c r="W152" s="2"/>
      <c r="X152" s="2"/>
      <c r="Y152" s="2"/>
      <c r="Z152" s="2"/>
    </row>
    <row r="153" spans="1:26" ht="12.6" customHeight="1" x14ac:dyDescent="0.3">
      <c r="A153" s="2" t="s">
        <v>125</v>
      </c>
      <c r="B153" s="14">
        <v>207</v>
      </c>
      <c r="C153" s="10">
        <f>SUM(D153+E153+F153+G153+H153+I153+J153+K153+L153+M153+N153+O153+P153+Q153+R153+S153+T153+U153+V153+W153+X153+Y153+Z153)</f>
        <v>42</v>
      </c>
      <c r="D153" s="11">
        <v>0</v>
      </c>
      <c r="E153" s="12">
        <v>0</v>
      </c>
      <c r="F153" s="12">
        <v>0</v>
      </c>
      <c r="G153" s="2">
        <v>21</v>
      </c>
      <c r="H153" s="2">
        <v>21</v>
      </c>
      <c r="I153" s="2"/>
      <c r="J153" s="2"/>
      <c r="K153" s="2"/>
      <c r="L153" s="2"/>
      <c r="M153" s="2"/>
      <c r="N153" s="2"/>
      <c r="O153" s="2"/>
      <c r="P153" s="2"/>
      <c r="Q153" s="2"/>
      <c r="R153" s="13"/>
      <c r="S153" s="2"/>
      <c r="T153" s="2"/>
      <c r="U153" s="2"/>
      <c r="V153" s="2"/>
      <c r="W153" s="2"/>
      <c r="X153" s="2"/>
      <c r="Y153" s="2"/>
      <c r="Z153" s="2"/>
    </row>
    <row r="154" spans="1:26" ht="12.6" customHeight="1" x14ac:dyDescent="0.3">
      <c r="A154" s="2" t="s">
        <v>155</v>
      </c>
      <c r="B154" s="14" t="s">
        <v>61</v>
      </c>
      <c r="C154" s="10">
        <f>SUM(D154+E154+F154+G154+H154+I154+J154+K154+L154+M154+N154+O154+P154+Q154+R154+S154+T154+U154+V154+W154+X154+Y154+Z154)</f>
        <v>32</v>
      </c>
      <c r="D154" s="11">
        <v>0</v>
      </c>
      <c r="E154" s="12">
        <v>0</v>
      </c>
      <c r="F154" s="12">
        <v>0</v>
      </c>
      <c r="G154" s="2">
        <v>0</v>
      </c>
      <c r="H154" s="2">
        <v>32</v>
      </c>
      <c r="I154" s="2"/>
      <c r="J154" s="2"/>
      <c r="K154" s="2"/>
      <c r="L154" s="2"/>
      <c r="M154" s="2"/>
      <c r="N154" s="2"/>
      <c r="O154" s="2"/>
      <c r="P154" s="2"/>
      <c r="Q154" s="2"/>
      <c r="R154" s="13"/>
      <c r="S154" s="2"/>
      <c r="T154" s="2"/>
      <c r="U154" s="2"/>
      <c r="V154" s="2"/>
      <c r="W154" s="2"/>
      <c r="X154" s="2"/>
      <c r="Y154" s="2"/>
      <c r="Z154" s="2"/>
    </row>
    <row r="155" spans="1:26" ht="12.6" customHeight="1" x14ac:dyDescent="0.3">
      <c r="A155" s="2" t="s">
        <v>154</v>
      </c>
      <c r="B155" s="14">
        <v>40</v>
      </c>
      <c r="C155" s="10">
        <f>SUM(D155+E155+F155+G155+H155+I155+J155+K155+L155+M155+N155+O155+P155+Q155+R155+S155+T155+U155+V155+W155+X155+Y155+Z155)</f>
        <v>31</v>
      </c>
      <c r="D155" s="11">
        <v>0</v>
      </c>
      <c r="E155" s="12">
        <v>0</v>
      </c>
      <c r="F155" s="12">
        <v>0</v>
      </c>
      <c r="G155" s="2">
        <v>21</v>
      </c>
      <c r="H155" s="2">
        <v>10</v>
      </c>
      <c r="I155" s="2"/>
      <c r="J155" s="2"/>
      <c r="K155" s="2"/>
      <c r="L155" s="2"/>
      <c r="M155" s="2"/>
      <c r="N155" s="2"/>
      <c r="O155" s="2"/>
      <c r="P155" s="2"/>
      <c r="Q155" s="2"/>
      <c r="R155" s="13"/>
      <c r="S155" s="2"/>
      <c r="T155" s="2"/>
      <c r="U155" s="2"/>
      <c r="V155" s="2"/>
      <c r="W155" s="2"/>
      <c r="X155" s="2"/>
      <c r="Y155" s="2"/>
      <c r="Z155" s="2"/>
    </row>
    <row r="156" spans="1:26" ht="12.6" customHeight="1" x14ac:dyDescent="0.3">
      <c r="A156" s="2" t="s">
        <v>19</v>
      </c>
      <c r="B156" s="14">
        <v>32</v>
      </c>
      <c r="C156" s="10">
        <f>SUM(D156+E156+F156+G156+H156+I156+J156+K156+L156+M156+N156+O156+P156+Q156+R156+S156+T156+U156+V156+W156+X156+Y156+Z156)</f>
        <v>23</v>
      </c>
      <c r="D156" s="11">
        <v>13</v>
      </c>
      <c r="E156" s="12">
        <v>0</v>
      </c>
      <c r="F156" s="12">
        <v>0</v>
      </c>
      <c r="G156" s="2">
        <v>10</v>
      </c>
      <c r="H156" s="2"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13"/>
      <c r="S156" s="2"/>
      <c r="T156" s="2"/>
      <c r="U156" s="2"/>
      <c r="V156" s="2"/>
      <c r="W156" s="2"/>
      <c r="X156" s="2"/>
      <c r="Y156" s="2"/>
      <c r="Z156" s="2"/>
    </row>
    <row r="157" spans="1:26" ht="12.6" customHeight="1" x14ac:dyDescent="0.3">
      <c r="A157" s="2" t="s">
        <v>128</v>
      </c>
      <c r="B157" s="14">
        <v>1970</v>
      </c>
      <c r="C157" s="10">
        <f>SUM(D157+E157+F157+G157+H157+I157+J157+K157+L157+M157+N157+O157+P157+Q157+R157+S157+T157+U157+V157+W157+X157+Y157+Z157)</f>
        <v>20</v>
      </c>
      <c r="D157" s="11">
        <v>0</v>
      </c>
      <c r="E157" s="12">
        <v>0</v>
      </c>
      <c r="F157" s="12">
        <v>0</v>
      </c>
      <c r="G157" s="2">
        <v>10</v>
      </c>
      <c r="H157" s="2">
        <v>10</v>
      </c>
      <c r="I157" s="2"/>
      <c r="J157" s="2"/>
      <c r="K157" s="2"/>
      <c r="L157" s="2"/>
      <c r="M157" s="2"/>
      <c r="N157" s="2"/>
      <c r="O157" s="2"/>
      <c r="P157" s="2"/>
      <c r="Q157" s="2"/>
      <c r="R157" s="13"/>
      <c r="S157" s="2"/>
      <c r="T157" s="2"/>
      <c r="U157" s="2"/>
      <c r="V157" s="2"/>
      <c r="W157" s="2"/>
      <c r="X157" s="2"/>
      <c r="Y157" s="2"/>
      <c r="Z157" s="2"/>
    </row>
    <row r="158" spans="1:26" ht="12.6" customHeight="1" x14ac:dyDescent="0.3">
      <c r="A158" s="2"/>
      <c r="B158" s="14"/>
      <c r="C158" s="10"/>
      <c r="D158" s="2"/>
      <c r="E158" s="12"/>
      <c r="F158" s="1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2"/>
      <c r="S158" s="2"/>
      <c r="T158" s="2"/>
      <c r="U158" s="2"/>
      <c r="V158" s="2"/>
      <c r="W158" s="2"/>
      <c r="X158" s="2"/>
      <c r="Y158" s="2"/>
      <c r="Z158" s="2"/>
    </row>
    <row r="159" spans="1:26" ht="12.6" customHeight="1" x14ac:dyDescent="0.3">
      <c r="A159" s="2"/>
      <c r="B159" s="19"/>
      <c r="C159" s="10"/>
      <c r="D159" s="11"/>
      <c r="E159" s="12"/>
      <c r="F159" s="1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3"/>
      <c r="S159" s="2"/>
      <c r="T159" s="2"/>
      <c r="U159" s="2"/>
      <c r="V159" s="2"/>
      <c r="W159" s="2"/>
      <c r="X159" s="2"/>
      <c r="Y159" s="2"/>
      <c r="Z159" s="2"/>
    </row>
    <row r="160" spans="1:26" ht="12.6" customHeight="1" x14ac:dyDescent="0.3">
      <c r="A160" s="2"/>
      <c r="B160" s="2"/>
      <c r="C160" s="10"/>
      <c r="D160" s="11"/>
      <c r="E160" s="12"/>
      <c r="F160" s="1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3"/>
      <c r="S160" s="2"/>
      <c r="T160" s="2"/>
      <c r="U160" s="2"/>
      <c r="V160" s="2"/>
      <c r="W160" s="2"/>
      <c r="X160" s="2"/>
      <c r="Y160" s="2"/>
      <c r="Z160" s="2"/>
    </row>
    <row r="161" spans="1:26" ht="12.6" customHeight="1" x14ac:dyDescent="0.3">
      <c r="A161" s="2"/>
      <c r="B161" s="14"/>
      <c r="C161" s="10"/>
      <c r="D161" s="11"/>
      <c r="E161" s="12"/>
      <c r="F161" s="1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3"/>
      <c r="S161" s="2"/>
      <c r="T161" s="2"/>
      <c r="U161" s="2"/>
      <c r="V161" s="2"/>
      <c r="W161" s="2"/>
      <c r="X161" s="2"/>
      <c r="Y161" s="2"/>
      <c r="Z161" s="2"/>
    </row>
    <row r="162" spans="1:26" ht="12.6" customHeight="1" x14ac:dyDescent="0.3">
      <c r="A162" s="2"/>
      <c r="B162" s="14"/>
      <c r="C162" s="10"/>
      <c r="D162" s="11"/>
      <c r="E162" s="12"/>
      <c r="F162" s="1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3"/>
      <c r="S162" s="2"/>
      <c r="T162" s="2"/>
      <c r="U162" s="2"/>
      <c r="V162" s="2"/>
      <c r="W162" s="2"/>
      <c r="X162" s="2"/>
      <c r="Y162" s="2"/>
      <c r="Z162" s="2"/>
    </row>
    <row r="163" spans="1:26" ht="12.6" customHeight="1" x14ac:dyDescent="0.3">
      <c r="A163" s="2"/>
      <c r="B163" s="2"/>
      <c r="C163" s="10"/>
      <c r="D163" s="11"/>
      <c r="E163" s="12"/>
      <c r="F163" s="1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3"/>
      <c r="S163" s="2"/>
      <c r="T163" s="2"/>
      <c r="U163" s="2"/>
      <c r="V163" s="2"/>
      <c r="W163" s="2"/>
      <c r="X163" s="2"/>
      <c r="Y163" s="2"/>
      <c r="Z163" s="2"/>
    </row>
    <row r="164" spans="1:26" ht="12.6" customHeight="1" x14ac:dyDescent="0.3">
      <c r="A164" s="2"/>
      <c r="B164" s="14"/>
      <c r="C164" s="10"/>
      <c r="D164" s="11"/>
      <c r="E164" s="12"/>
      <c r="F164" s="1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3"/>
      <c r="S164" s="2"/>
      <c r="T164" s="2"/>
      <c r="U164" s="2"/>
      <c r="V164" s="2"/>
      <c r="W164" s="2"/>
      <c r="X164" s="2"/>
      <c r="Y164" s="2"/>
      <c r="Z164" s="2"/>
    </row>
    <row r="165" spans="1:26" ht="12.6" customHeight="1" x14ac:dyDescent="0.3">
      <c r="A165" s="2"/>
      <c r="B165" s="14"/>
      <c r="C165" s="10"/>
      <c r="D165" s="2"/>
      <c r="E165" s="12"/>
      <c r="F165" s="1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2"/>
      <c r="S165" s="2"/>
      <c r="T165" s="2"/>
      <c r="U165" s="2"/>
      <c r="V165" s="2"/>
      <c r="W165" s="2"/>
      <c r="X165" s="2"/>
      <c r="Y165" s="2"/>
      <c r="Z165" s="2"/>
    </row>
    <row r="166" spans="1:26" ht="12.6" customHeight="1" x14ac:dyDescent="0.3">
      <c r="A166" s="2"/>
      <c r="B166" s="2"/>
      <c r="C166" s="10"/>
      <c r="D166" s="2"/>
      <c r="E166" s="12"/>
      <c r="F166" s="1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3"/>
      <c r="S166" s="2"/>
      <c r="T166" s="2"/>
      <c r="U166" s="2"/>
      <c r="V166" s="2"/>
      <c r="W166" s="2"/>
      <c r="X166" s="2"/>
      <c r="Y166" s="2"/>
      <c r="Z166" s="2"/>
    </row>
    <row r="167" spans="1:26" ht="12.6" customHeight="1" x14ac:dyDescent="0.3">
      <c r="A167" s="2"/>
      <c r="B167" s="14"/>
      <c r="C167" s="10"/>
      <c r="D167" s="11"/>
      <c r="E167" s="12"/>
      <c r="F167" s="1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3"/>
      <c r="S167" s="2"/>
      <c r="T167" s="2"/>
      <c r="U167" s="2"/>
      <c r="V167" s="2"/>
      <c r="W167" s="2"/>
      <c r="X167" s="2"/>
      <c r="Y167" s="2"/>
      <c r="Z167" s="2"/>
    </row>
    <row r="168" spans="1:26" ht="12.6" customHeight="1" x14ac:dyDescent="0.3">
      <c r="A168" s="2"/>
      <c r="B168" s="2"/>
      <c r="C168" s="10"/>
      <c r="D168" s="11"/>
      <c r="E168" s="12"/>
      <c r="F168" s="1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3"/>
      <c r="S168" s="2"/>
      <c r="T168" s="2"/>
      <c r="U168" s="2"/>
      <c r="V168" s="2"/>
      <c r="W168" s="2"/>
      <c r="X168" s="2"/>
      <c r="Y168" s="2"/>
      <c r="Z168" s="2"/>
    </row>
    <row r="169" spans="1:26" ht="12.6" customHeight="1" x14ac:dyDescent="0.3">
      <c r="A169" s="2"/>
      <c r="B169" s="14"/>
      <c r="C169" s="10"/>
      <c r="D169" s="2"/>
      <c r="E169" s="12"/>
      <c r="F169" s="1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2"/>
      <c r="S169" s="2"/>
      <c r="T169" s="2"/>
      <c r="U169" s="2"/>
      <c r="V169" s="2"/>
      <c r="W169" s="2"/>
      <c r="X169" s="2"/>
      <c r="Y169" s="2"/>
      <c r="Z169" s="2"/>
    </row>
    <row r="170" spans="1:26" ht="12.6" customHeight="1" x14ac:dyDescent="0.3">
      <c r="A170" s="2"/>
      <c r="B170" s="14"/>
      <c r="C170" s="10"/>
      <c r="D170" s="11"/>
      <c r="E170" s="12"/>
      <c r="F170" s="1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3"/>
      <c r="S170" s="2"/>
      <c r="T170" s="2"/>
      <c r="U170" s="2"/>
      <c r="V170" s="2"/>
      <c r="W170" s="2"/>
      <c r="X170" s="2"/>
      <c r="Y170" s="2"/>
      <c r="Z170" s="2"/>
    </row>
    <row r="171" spans="1:26" ht="12.6" customHeight="1" x14ac:dyDescent="0.3">
      <c r="A171" s="2"/>
      <c r="B171" s="14"/>
      <c r="C171" s="10"/>
      <c r="D171" s="11"/>
      <c r="E171" s="12"/>
      <c r="F171" s="1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3"/>
      <c r="S171" s="2"/>
      <c r="T171" s="2"/>
      <c r="U171" s="2"/>
      <c r="V171" s="2"/>
      <c r="W171" s="2"/>
      <c r="X171" s="2"/>
      <c r="Y171" s="2"/>
      <c r="Z171" s="2"/>
    </row>
    <row r="172" spans="1:26" ht="10.8" customHeight="1" x14ac:dyDescent="0.3">
      <c r="A172" s="2"/>
      <c r="B172" s="14"/>
      <c r="C172" s="10"/>
      <c r="D172" s="11"/>
      <c r="E172" s="12"/>
      <c r="F172" s="1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3"/>
      <c r="S172" s="2"/>
      <c r="T172" s="2"/>
      <c r="U172" s="2"/>
      <c r="V172" s="2"/>
      <c r="W172" s="2"/>
      <c r="X172" s="2"/>
      <c r="Y172" s="2"/>
      <c r="Z172" s="2"/>
    </row>
    <row r="173" spans="1:26" ht="10.8" customHeight="1" x14ac:dyDescent="0.3">
      <c r="A173" s="2"/>
      <c r="B173" s="14"/>
      <c r="C173" s="10"/>
      <c r="D173" s="11"/>
      <c r="E173" s="12"/>
      <c r="F173" s="1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3"/>
      <c r="S173" s="2"/>
      <c r="T173" s="2"/>
      <c r="U173" s="2"/>
      <c r="V173" s="2"/>
      <c r="W173" s="2"/>
      <c r="X173" s="2"/>
      <c r="Y173" s="2"/>
      <c r="Z173" s="2"/>
    </row>
    <row r="174" spans="1:26" ht="10.8" customHeight="1" x14ac:dyDescent="0.3">
      <c r="A174" s="2"/>
      <c r="B174" s="14"/>
      <c r="C174" s="10"/>
      <c r="D174" s="2"/>
      <c r="E174" s="12"/>
      <c r="F174" s="1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2"/>
      <c r="S174" s="2"/>
      <c r="T174" s="2"/>
      <c r="U174" s="2"/>
      <c r="V174" s="2"/>
      <c r="W174" s="2"/>
      <c r="X174" s="2"/>
      <c r="Y174" s="2"/>
      <c r="Z174" s="2"/>
    </row>
  </sheetData>
  <sortState xmlns:xlrd2="http://schemas.microsoft.com/office/spreadsheetml/2017/richdata2" ref="A8:AA51">
    <sortCondition descending="1" ref="AA8"/>
  </sortState>
  <pageMargins left="0.25" right="0.25" top="0.5" bottom="0.25" header="0.3" footer="0.3"/>
  <pageSetup fitToWidth="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87"/>
  <sheetViews>
    <sheetView topLeftCell="A5" workbookViewId="0">
      <selection activeCell="N12" sqref="M12:N12"/>
    </sheetView>
  </sheetViews>
  <sheetFormatPr defaultRowHeight="14.4" x14ac:dyDescent="0.3"/>
  <cols>
    <col min="1" max="1" width="13.19921875" style="1" customWidth="1"/>
    <col min="2" max="2" width="4.59765625" style="1" customWidth="1"/>
    <col min="3" max="3" width="4" style="1" customWidth="1"/>
    <col min="4" max="8" width="4.09765625" style="1" customWidth="1"/>
    <col min="9" max="9" width="4.296875" style="1" customWidth="1"/>
    <col min="10" max="10" width="4.09765625" style="1" customWidth="1"/>
    <col min="11" max="12" width="4.296875" style="1" customWidth="1"/>
    <col min="13" max="13" width="4.19921875" style="1" customWidth="1"/>
    <col min="14" max="16" width="4.09765625" style="1" customWidth="1"/>
    <col min="17" max="17" width="3.296875" style="1" customWidth="1"/>
    <col min="18" max="20" width="4.09765625" style="1" customWidth="1"/>
    <col min="21" max="21" width="3.5" style="1" customWidth="1"/>
    <col min="22" max="22" width="3.3984375" style="1" customWidth="1"/>
    <col min="23" max="23" width="4.09765625" style="1" customWidth="1"/>
    <col min="24" max="25" width="4.19921875" style="1" customWidth="1"/>
    <col min="26" max="26" width="4.09765625" style="1" customWidth="1"/>
    <col min="27" max="27" width="4.19921875" style="1" customWidth="1"/>
    <col min="28" max="1024" width="7.5" style="1" customWidth="1"/>
    <col min="1025" max="1025" width="8.796875" customWidth="1"/>
  </cols>
  <sheetData>
    <row r="1" spans="1:26" x14ac:dyDescent="0.3">
      <c r="A1" s="1" t="s">
        <v>0</v>
      </c>
    </row>
    <row r="2" spans="1:26" x14ac:dyDescent="0.3">
      <c r="A2" s="1" t="s">
        <v>38</v>
      </c>
    </row>
    <row r="3" spans="1:26" ht="11.4" customHeight="1" x14ac:dyDescent="0.3"/>
    <row r="4" spans="1:26" ht="10.199999999999999" customHeight="1" x14ac:dyDescent="0.3"/>
    <row r="5" spans="1:26" ht="18" x14ac:dyDescent="0.35">
      <c r="A5" s="3" t="s">
        <v>11</v>
      </c>
    </row>
    <row r="6" spans="1:26" x14ac:dyDescent="0.3">
      <c r="A6" s="1" t="s">
        <v>2</v>
      </c>
      <c r="E6" s="1" t="s">
        <v>85</v>
      </c>
      <c r="F6" s="1" t="s">
        <v>3</v>
      </c>
    </row>
    <row r="7" spans="1:26" x14ac:dyDescent="0.3">
      <c r="A7" s="16" t="s">
        <v>4</v>
      </c>
      <c r="B7" s="4" t="s">
        <v>5</v>
      </c>
      <c r="C7" s="5" t="s">
        <v>6</v>
      </c>
      <c r="D7" s="18">
        <v>44008</v>
      </c>
      <c r="E7" s="6">
        <v>44022</v>
      </c>
      <c r="F7" s="6">
        <v>44029</v>
      </c>
      <c r="G7" s="20">
        <v>44036</v>
      </c>
      <c r="H7" s="7">
        <v>44043</v>
      </c>
      <c r="I7" s="7"/>
      <c r="J7" s="7"/>
      <c r="K7" s="7"/>
      <c r="L7" s="7"/>
      <c r="M7" s="7"/>
      <c r="N7" s="7"/>
      <c r="O7" s="7"/>
      <c r="P7" s="7"/>
      <c r="Q7" s="8"/>
      <c r="R7" s="9"/>
      <c r="S7" s="7"/>
      <c r="T7" s="7"/>
      <c r="U7" s="7"/>
      <c r="V7" s="7"/>
      <c r="W7" s="7"/>
      <c r="X7" s="7"/>
      <c r="Y7" s="7"/>
      <c r="Z7" s="7"/>
    </row>
    <row r="8" spans="1:26" ht="3.6" customHeight="1" x14ac:dyDescent="0.3">
      <c r="E8" s="15"/>
      <c r="L8" s="15"/>
    </row>
    <row r="9" spans="1:26" ht="10.8" customHeight="1" x14ac:dyDescent="0.3">
      <c r="A9" s="2" t="s">
        <v>7</v>
      </c>
      <c r="B9" s="14">
        <v>39</v>
      </c>
      <c r="C9" s="10">
        <f>SUM(D9+E9+F9+G9+H9+I9+J9+K9+L9+M9+N9+O9+P9+Q9+R9+S9+T9+U9+V9+W9+X9+Y9+Z9)</f>
        <v>134</v>
      </c>
      <c r="D9" s="12">
        <v>30</v>
      </c>
      <c r="E9" s="12">
        <v>0</v>
      </c>
      <c r="F9" s="2">
        <v>0</v>
      </c>
      <c r="G9" s="2">
        <v>41</v>
      </c>
      <c r="H9" s="2">
        <v>63</v>
      </c>
      <c r="I9" s="2"/>
      <c r="J9" s="2"/>
      <c r="K9" s="2"/>
      <c r="L9" s="2"/>
      <c r="M9" s="2"/>
      <c r="N9" s="2"/>
      <c r="O9" s="2"/>
      <c r="P9" s="2"/>
      <c r="Q9" s="2"/>
      <c r="R9" s="21"/>
      <c r="S9" s="2"/>
      <c r="T9" s="2"/>
      <c r="U9" s="2"/>
      <c r="V9" s="2"/>
      <c r="W9" s="2"/>
      <c r="X9" s="2"/>
      <c r="Y9" s="2"/>
      <c r="Z9" s="2"/>
    </row>
    <row r="10" spans="1:26" ht="10.8" customHeight="1" x14ac:dyDescent="0.3">
      <c r="A10" s="2" t="s">
        <v>12</v>
      </c>
      <c r="B10" s="14">
        <v>18</v>
      </c>
      <c r="C10" s="10">
        <f>SUM(D10+E10+F10+G10+H10+I10+J10+K10+L10+M10+N10+O10+P10+Q10+R10+S10+T10+U10+V10+W10+X10+Y10+Z10)</f>
        <v>82</v>
      </c>
      <c r="D10" s="12">
        <v>30</v>
      </c>
      <c r="E10" s="12">
        <v>0</v>
      </c>
      <c r="F10" s="2">
        <v>0</v>
      </c>
      <c r="G10" s="2">
        <v>52</v>
      </c>
      <c r="H10" s="2">
        <v>0</v>
      </c>
      <c r="I10" s="2"/>
      <c r="J10" s="2"/>
      <c r="K10" s="2"/>
      <c r="L10" s="2"/>
      <c r="M10" s="2"/>
      <c r="N10" s="2"/>
      <c r="O10" s="2"/>
      <c r="P10" s="2"/>
      <c r="Q10" s="2"/>
      <c r="R10" s="21"/>
      <c r="S10" s="2"/>
      <c r="T10" s="2"/>
      <c r="U10" s="2"/>
      <c r="V10" s="2"/>
      <c r="W10" s="2"/>
      <c r="X10" s="2"/>
      <c r="Y10" s="2"/>
      <c r="Z10" s="2"/>
    </row>
    <row r="11" spans="1:26" ht="10.8" customHeight="1" x14ac:dyDescent="0.3">
      <c r="A11" s="2" t="s">
        <v>8</v>
      </c>
      <c r="B11" s="14" t="s">
        <v>10</v>
      </c>
      <c r="C11" s="10">
        <f>SUM(D11+E11+F11+G11+H11+I11+J11+K11+L11+M11+N11+O11+P11+Q11+R11+S11+T11+U11+V11+W11+X11+Y11+Z11)</f>
        <v>82</v>
      </c>
      <c r="D11" s="12">
        <v>20</v>
      </c>
      <c r="E11" s="12">
        <v>0</v>
      </c>
      <c r="F11" s="2">
        <v>0</v>
      </c>
      <c r="G11" s="2">
        <v>10</v>
      </c>
      <c r="H11" s="2">
        <v>52</v>
      </c>
      <c r="I11" s="2"/>
      <c r="J11" s="2"/>
      <c r="K11" s="2"/>
      <c r="L11" s="2"/>
      <c r="M11" s="2"/>
      <c r="N11" s="2"/>
      <c r="O11" s="2"/>
      <c r="P11" s="2"/>
      <c r="Q11" s="2"/>
      <c r="R11" s="21"/>
      <c r="S11" s="2"/>
      <c r="T11" s="2"/>
      <c r="U11" s="2"/>
      <c r="V11" s="2"/>
      <c r="W11" s="2"/>
      <c r="X11" s="2"/>
      <c r="Y11" s="2"/>
      <c r="Z11" s="2"/>
    </row>
    <row r="12" spans="1:26" ht="10.8" customHeight="1" x14ac:dyDescent="0.3">
      <c r="A12" s="2" t="s">
        <v>17</v>
      </c>
      <c r="B12" s="14">
        <v>427</v>
      </c>
      <c r="C12" s="10">
        <f>SUM(D12+E12+F12+G12+H12+I12+J12+K12+L12+M12+N12+O12+P12+Q12+R12+S12+T12+U12+V12+W12+X12+Y12+Z12)</f>
        <v>81</v>
      </c>
      <c r="D12" s="12">
        <v>20</v>
      </c>
      <c r="E12" s="12">
        <v>0</v>
      </c>
      <c r="F12" s="2">
        <v>0</v>
      </c>
      <c r="G12" s="2">
        <v>20</v>
      </c>
      <c r="H12" s="2">
        <v>41</v>
      </c>
      <c r="I12" s="2"/>
      <c r="J12" s="2"/>
      <c r="K12" s="2"/>
      <c r="L12" s="2"/>
      <c r="M12" s="2"/>
      <c r="N12" s="2"/>
      <c r="O12" s="2"/>
      <c r="P12" s="2"/>
      <c r="Q12" s="2"/>
      <c r="R12" s="21"/>
      <c r="S12" s="2"/>
      <c r="T12" s="2"/>
      <c r="U12" s="2"/>
      <c r="V12" s="2"/>
      <c r="W12" s="2"/>
      <c r="X12" s="2"/>
      <c r="Y12" s="2"/>
      <c r="Z12" s="2"/>
    </row>
    <row r="13" spans="1:26" ht="10.8" customHeight="1" x14ac:dyDescent="0.3">
      <c r="A13" s="2" t="s">
        <v>62</v>
      </c>
      <c r="B13" s="14">
        <v>721</v>
      </c>
      <c r="C13" s="10">
        <f>SUM(D13+E13+F13+G13+H13+I13+J13+K13+L13+M13+N13+O13+P13+Q13+R13+S13+T13+U13+V13+W13+X13+Y13+Z13)</f>
        <v>70</v>
      </c>
      <c r="D13" s="12">
        <v>20</v>
      </c>
      <c r="E13" s="12">
        <v>0</v>
      </c>
      <c r="F13" s="2">
        <v>0</v>
      </c>
      <c r="G13" s="2">
        <v>20</v>
      </c>
      <c r="H13" s="2">
        <v>30</v>
      </c>
      <c r="I13" s="2"/>
      <c r="J13" s="2"/>
      <c r="K13" s="2"/>
      <c r="L13" s="2"/>
      <c r="M13" s="2"/>
      <c r="N13" s="2"/>
      <c r="O13" s="2"/>
      <c r="P13" s="2"/>
      <c r="Q13" s="2"/>
      <c r="R13" s="21"/>
      <c r="S13" s="2"/>
      <c r="T13" s="2"/>
      <c r="U13" s="2"/>
      <c r="V13" s="2"/>
      <c r="W13" s="2"/>
      <c r="X13" s="2"/>
      <c r="Y13" s="2"/>
      <c r="Z13" s="2"/>
    </row>
    <row r="14" spans="1:26" ht="10.8" customHeight="1" x14ac:dyDescent="0.3">
      <c r="A14" s="2" t="s">
        <v>13</v>
      </c>
      <c r="B14" s="14">
        <v>33</v>
      </c>
      <c r="C14" s="10">
        <f>SUM(D14+E14+F14+G14+H14+I14+J14+K14+L14+M14+N14+O14+P14+Q14+R14+S14+T14+U14+V14+W14+X14+Y14+Z14)</f>
        <v>60</v>
      </c>
      <c r="D14" s="12">
        <v>30</v>
      </c>
      <c r="E14" s="12">
        <v>0</v>
      </c>
      <c r="F14" s="2">
        <v>0</v>
      </c>
      <c r="G14" s="2">
        <v>30</v>
      </c>
      <c r="H14" s="2">
        <v>0</v>
      </c>
      <c r="I14" s="2"/>
      <c r="J14" s="2"/>
      <c r="K14" s="2"/>
      <c r="L14" s="2"/>
      <c r="M14" s="2"/>
      <c r="N14" s="2"/>
      <c r="O14" s="2"/>
      <c r="P14" s="2"/>
      <c r="Q14" s="2"/>
      <c r="R14" s="21"/>
      <c r="S14" s="2"/>
      <c r="T14" s="2"/>
      <c r="U14" s="2"/>
      <c r="V14" s="2"/>
      <c r="W14" s="2"/>
      <c r="X14" s="2"/>
      <c r="Y14" s="2"/>
      <c r="Z14" s="2"/>
    </row>
    <row r="15" spans="1:26" ht="10.8" customHeight="1" x14ac:dyDescent="0.3">
      <c r="A15" s="2" t="s">
        <v>60</v>
      </c>
      <c r="B15" s="14">
        <v>690</v>
      </c>
      <c r="C15" s="10">
        <f>SUM(D15+E15+F15+G15+H15+I15+J15+K15+L15+M15+N15+O15+P15+Q15+R15+S15+T15+U15+V15+W15+X15+Y15+Z15)</f>
        <v>60</v>
      </c>
      <c r="D15" s="12">
        <v>10</v>
      </c>
      <c r="E15" s="12">
        <v>0</v>
      </c>
      <c r="F15" s="2">
        <v>0</v>
      </c>
      <c r="G15" s="2">
        <v>30</v>
      </c>
      <c r="H15" s="2">
        <v>20</v>
      </c>
      <c r="I15" s="2"/>
      <c r="J15" s="2"/>
      <c r="K15" s="2"/>
      <c r="L15" s="2"/>
      <c r="M15" s="2"/>
      <c r="N15" s="2"/>
      <c r="O15" s="2"/>
      <c r="P15" s="2"/>
      <c r="Q15" s="2"/>
      <c r="R15" s="21"/>
      <c r="S15" s="2"/>
      <c r="T15" s="2"/>
      <c r="U15" s="2"/>
      <c r="V15" s="2"/>
      <c r="W15" s="2"/>
      <c r="X15" s="2"/>
      <c r="Y15" s="2"/>
      <c r="Z15" s="2"/>
    </row>
    <row r="16" spans="1:26" ht="10.8" customHeight="1" x14ac:dyDescent="0.3">
      <c r="A16" s="2" t="s">
        <v>64</v>
      </c>
      <c r="B16" s="14">
        <v>409</v>
      </c>
      <c r="C16" s="10">
        <f>SUM(D16+E16+F16+G16+H16+I16+J16+K16+L16+M16+N16+O16+P16+Q16+R16+S16+T16+U16+V16+W16+X16+Y16+Z16)</f>
        <v>52</v>
      </c>
      <c r="D16" s="12">
        <v>52</v>
      </c>
      <c r="E16" s="12">
        <v>0</v>
      </c>
      <c r="F16" s="2">
        <v>0</v>
      </c>
      <c r="G16" s="2">
        <v>0</v>
      </c>
      <c r="H16" s="2">
        <v>0</v>
      </c>
      <c r="I16" s="2"/>
      <c r="J16" s="2"/>
      <c r="K16" s="2"/>
      <c r="L16" s="2"/>
      <c r="M16" s="2"/>
      <c r="N16" s="2"/>
      <c r="O16" s="2"/>
      <c r="P16" s="2"/>
      <c r="Q16" s="2"/>
      <c r="R16" s="21"/>
      <c r="S16" s="2"/>
      <c r="T16" s="2"/>
      <c r="U16" s="2"/>
      <c r="V16" s="2"/>
      <c r="W16" s="2"/>
      <c r="X16" s="2"/>
      <c r="Y16" s="2"/>
      <c r="Z16" s="2"/>
    </row>
    <row r="17" spans="1:26" ht="10.8" customHeight="1" x14ac:dyDescent="0.3">
      <c r="A17" s="2" t="s">
        <v>98</v>
      </c>
      <c r="B17" s="2" t="s">
        <v>99</v>
      </c>
      <c r="C17" s="10">
        <f>SUM(D17+E17+F17+G17+H17+I17+J17+K17+L17+M17+N17+O17+P17+Q17+R17+S17+T17+U17+V17+W17+X17+Y17+Z17)</f>
        <v>51</v>
      </c>
      <c r="D17" s="12">
        <v>0</v>
      </c>
      <c r="E17" s="12">
        <v>0</v>
      </c>
      <c r="F17" s="2">
        <v>0</v>
      </c>
      <c r="G17" s="2">
        <v>41</v>
      </c>
      <c r="H17" s="2">
        <v>10</v>
      </c>
      <c r="I17" s="2"/>
      <c r="J17" s="2"/>
      <c r="K17" s="2"/>
      <c r="L17" s="2"/>
      <c r="M17" s="2"/>
      <c r="N17" s="2"/>
      <c r="O17" s="2"/>
      <c r="P17" s="2"/>
      <c r="Q17" s="2"/>
      <c r="R17" s="21"/>
      <c r="S17" s="2"/>
      <c r="T17" s="2"/>
      <c r="U17" s="2"/>
      <c r="V17" s="2"/>
      <c r="W17" s="2"/>
      <c r="X17" s="2"/>
      <c r="Y17" s="2"/>
      <c r="Z17" s="2"/>
    </row>
    <row r="18" spans="1:26" ht="10.8" customHeight="1" x14ac:dyDescent="0.3">
      <c r="A18" s="2" t="s">
        <v>65</v>
      </c>
      <c r="B18" s="14">
        <v>1283</v>
      </c>
      <c r="C18" s="10">
        <f>SUM(D18+E18+F18+G18+H18+I18+J18+K18+L18+M18+N18+O18+P18+Q18+R18+S18+T18+U18+V18+W18+X18+Y18+Z18)</f>
        <v>50</v>
      </c>
      <c r="D18" s="12">
        <v>10</v>
      </c>
      <c r="E18" s="12">
        <v>0</v>
      </c>
      <c r="F18" s="2">
        <v>0</v>
      </c>
      <c r="G18" s="2">
        <v>20</v>
      </c>
      <c r="H18" s="2">
        <v>20</v>
      </c>
      <c r="I18" s="2"/>
      <c r="J18" s="2"/>
      <c r="K18" s="2"/>
      <c r="L18" s="2"/>
      <c r="M18" s="2"/>
      <c r="N18" s="2"/>
      <c r="O18" s="2"/>
      <c r="P18" s="2"/>
      <c r="Q18" s="2"/>
      <c r="R18" s="21"/>
      <c r="S18" s="2"/>
      <c r="T18" s="2"/>
      <c r="U18" s="2"/>
      <c r="V18" s="2"/>
      <c r="W18" s="2"/>
      <c r="X18" s="2"/>
      <c r="Y18" s="2"/>
      <c r="Z18" s="2"/>
    </row>
    <row r="19" spans="1:26" ht="10.8" customHeight="1" x14ac:dyDescent="0.3">
      <c r="A19" s="2" t="s">
        <v>67</v>
      </c>
      <c r="B19" s="14" t="s">
        <v>15</v>
      </c>
      <c r="C19" s="10">
        <f>SUM(D19+E19+F19+G19+H19+I19+J19+K19+L19+M19+N19+O19+P19+Q19+R19+S19+T19+U19+V19+W19+X19+Y19+Z19)</f>
        <v>50</v>
      </c>
      <c r="D19" s="12">
        <v>10</v>
      </c>
      <c r="E19" s="12">
        <v>0</v>
      </c>
      <c r="F19" s="2">
        <v>0</v>
      </c>
      <c r="G19" s="2">
        <v>10</v>
      </c>
      <c r="H19" s="2">
        <v>30</v>
      </c>
      <c r="I19" s="2"/>
      <c r="J19" s="2"/>
      <c r="K19" s="2"/>
      <c r="L19" s="2"/>
      <c r="M19" s="2"/>
      <c r="N19" s="2"/>
      <c r="O19" s="2"/>
      <c r="P19" s="2"/>
      <c r="Q19" s="2"/>
      <c r="R19" s="21"/>
      <c r="S19" s="2"/>
      <c r="T19" s="2"/>
      <c r="U19" s="2"/>
      <c r="V19" s="2"/>
      <c r="W19" s="2"/>
      <c r="X19" s="2"/>
      <c r="Y19" s="2"/>
      <c r="Z19" s="2"/>
    </row>
    <row r="20" spans="1:26" ht="10.199999999999999" customHeight="1" x14ac:dyDescent="0.3">
      <c r="A20" s="2" t="s">
        <v>93</v>
      </c>
      <c r="B20" s="14" t="s">
        <v>61</v>
      </c>
      <c r="C20" s="10">
        <f>SUM(D20+E20+F20+G20+H20+I20+J20+K20+L20+M20+N20+O20+P20+Q20+R20+S20+T20+U20+V20+W20+X20+Y20+Z20)</f>
        <v>41</v>
      </c>
      <c r="D20" s="12">
        <v>41</v>
      </c>
      <c r="E20" s="12">
        <v>0</v>
      </c>
      <c r="F20" s="2">
        <v>0</v>
      </c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/>
      <c r="R20" s="21"/>
      <c r="S20" s="2"/>
      <c r="T20" s="2"/>
      <c r="U20" s="2"/>
      <c r="V20" s="2"/>
      <c r="W20" s="2"/>
      <c r="X20" s="2"/>
      <c r="Y20" s="2"/>
      <c r="Z20" s="2"/>
    </row>
    <row r="21" spans="1:26" ht="10.8" customHeight="1" x14ac:dyDescent="0.3">
      <c r="A21" s="2" t="s">
        <v>63</v>
      </c>
      <c r="B21" s="14">
        <v>420</v>
      </c>
      <c r="C21" s="10">
        <f>SUM(D21+E21+F21+G21+H21+I21+J21+K21+L21+M21+N21+O21+P21+Q21+R21+S21+T21+U21+V21+W21+X21+Y21+Z21)</f>
        <v>40</v>
      </c>
      <c r="D21" s="12">
        <v>10</v>
      </c>
      <c r="E21" s="12">
        <v>0</v>
      </c>
      <c r="F21" s="2">
        <v>0</v>
      </c>
      <c r="G21" s="2">
        <v>10</v>
      </c>
      <c r="H21" s="2">
        <v>20</v>
      </c>
      <c r="I21" s="2"/>
      <c r="J21" s="2"/>
      <c r="K21" s="2"/>
      <c r="L21" s="2"/>
      <c r="M21" s="2"/>
      <c r="N21" s="2"/>
      <c r="O21" s="2"/>
      <c r="P21" s="2"/>
      <c r="Q21" s="2"/>
      <c r="R21" s="21"/>
      <c r="S21" s="2"/>
      <c r="T21" s="2"/>
      <c r="U21" s="2"/>
      <c r="V21" s="2"/>
      <c r="W21" s="2"/>
      <c r="X21" s="2"/>
      <c r="Y21" s="2"/>
      <c r="Z21" s="2"/>
    </row>
    <row r="22" spans="1:26" ht="11.85" customHeight="1" x14ac:dyDescent="0.3">
      <c r="A22" s="2" t="s">
        <v>66</v>
      </c>
      <c r="B22" s="14">
        <v>408</v>
      </c>
      <c r="C22" s="10">
        <f>SUM(D22+E22+F22+G22+H22+I22+J22+K22+L22+M22+N22+O22+P22+Q22+R22+S22+T22+U22+V22+W22+X22+Y22+Z22)</f>
        <v>30</v>
      </c>
      <c r="D22" s="12">
        <v>20</v>
      </c>
      <c r="E22" s="12">
        <v>0</v>
      </c>
      <c r="F22" s="2">
        <v>0</v>
      </c>
      <c r="G22" s="2">
        <v>10</v>
      </c>
      <c r="H22" s="2">
        <v>0</v>
      </c>
      <c r="I22" s="2"/>
      <c r="J22" s="2"/>
      <c r="K22" s="2"/>
      <c r="L22" s="2"/>
      <c r="M22" s="2"/>
      <c r="N22" s="2"/>
      <c r="O22" s="2"/>
      <c r="P22" s="2"/>
      <c r="Q22" s="2"/>
      <c r="R22" s="21"/>
      <c r="S22" s="2"/>
      <c r="T22" s="2"/>
      <c r="U22" s="2"/>
      <c r="V22" s="2"/>
      <c r="W22" s="2"/>
      <c r="X22" s="2"/>
      <c r="Y22" s="2"/>
      <c r="Z22" s="2"/>
    </row>
    <row r="23" spans="1:26" ht="10.8" customHeight="1" x14ac:dyDescent="0.3">
      <c r="A23" s="2" t="s">
        <v>97</v>
      </c>
      <c r="B23" s="14">
        <v>44</v>
      </c>
      <c r="C23" s="10">
        <f>SUM(D23+E23+F23+G23+H23+I23+J23+K23+L23+M23+N23+O23+P23+Q23+R23+S23+T23+U23+V23+W23+X23+Y23+Z23)</f>
        <v>20</v>
      </c>
      <c r="D23" s="12">
        <v>0</v>
      </c>
      <c r="E23" s="12">
        <v>0</v>
      </c>
      <c r="F23" s="2">
        <v>0</v>
      </c>
      <c r="G23" s="2">
        <v>20</v>
      </c>
      <c r="H23" s="2">
        <v>0</v>
      </c>
      <c r="I23" s="2"/>
      <c r="J23" s="2"/>
      <c r="K23" s="2"/>
      <c r="L23" s="2"/>
      <c r="M23" s="2"/>
      <c r="N23" s="2"/>
      <c r="O23" s="2"/>
      <c r="P23" s="2"/>
      <c r="Q23" s="2"/>
      <c r="R23" s="21"/>
      <c r="S23" s="2"/>
      <c r="T23" s="2"/>
      <c r="U23" s="2"/>
      <c r="V23" s="2"/>
      <c r="W23" s="2"/>
      <c r="X23" s="2"/>
      <c r="Y23" s="2"/>
      <c r="Z23" s="2"/>
    </row>
    <row r="24" spans="1:26" ht="10.8" customHeight="1" x14ac:dyDescent="0.3">
      <c r="A24" s="2" t="s">
        <v>71</v>
      </c>
      <c r="B24" s="14" t="s">
        <v>72</v>
      </c>
      <c r="C24" s="10">
        <f>SUM(D24+E24+F24+G24+H24+I24+J24+K24+L24+M24+N24+O24+P24+Q24+R24+S24+T24+U24+V24+W24+X24+Y24+Z24)</f>
        <v>20</v>
      </c>
      <c r="D24" s="12">
        <v>0</v>
      </c>
      <c r="E24" s="12">
        <v>0</v>
      </c>
      <c r="F24" s="2">
        <v>0</v>
      </c>
      <c r="G24" s="2">
        <v>10</v>
      </c>
      <c r="H24" s="2">
        <v>10</v>
      </c>
      <c r="I24" s="2"/>
      <c r="J24" s="2"/>
      <c r="K24" s="2"/>
      <c r="L24" s="2"/>
      <c r="M24" s="2"/>
      <c r="N24" s="2"/>
      <c r="O24" s="2"/>
      <c r="P24" s="2"/>
      <c r="Q24" s="2"/>
      <c r="R24" s="21"/>
      <c r="S24" s="2"/>
      <c r="T24" s="2"/>
      <c r="U24" s="2"/>
      <c r="V24" s="2"/>
      <c r="W24" s="2"/>
      <c r="X24" s="2"/>
      <c r="Y24" s="2"/>
      <c r="Z24" s="2"/>
    </row>
    <row r="25" spans="1:26" ht="10.8" customHeight="1" x14ac:dyDescent="0.3">
      <c r="A25" s="2" t="s">
        <v>95</v>
      </c>
      <c r="B25" s="14">
        <v>382</v>
      </c>
      <c r="C25" s="10">
        <f>SUM(D25+E25+F25+G25+H25+I25+J25+K25+L25+M25+N25+O25+P25+Q25+R25+S25+T25+U25+V25+W25+X25+Y25+Z25)</f>
        <v>20</v>
      </c>
      <c r="D25" s="12">
        <v>0</v>
      </c>
      <c r="E25" s="12">
        <v>0</v>
      </c>
      <c r="F25" s="2">
        <v>0</v>
      </c>
      <c r="G25" s="2">
        <v>10</v>
      </c>
      <c r="H25" s="2">
        <v>10</v>
      </c>
      <c r="I25" s="2"/>
      <c r="J25" s="2"/>
      <c r="K25" s="2"/>
      <c r="L25" s="2"/>
      <c r="M25" s="2"/>
      <c r="N25" s="2"/>
      <c r="O25" s="2"/>
      <c r="P25" s="2"/>
      <c r="Q25" s="2"/>
      <c r="R25" s="21"/>
      <c r="S25" s="2"/>
      <c r="T25" s="2"/>
      <c r="U25" s="2"/>
      <c r="V25" s="2"/>
      <c r="W25" s="2"/>
      <c r="X25" s="2"/>
      <c r="Y25" s="2"/>
      <c r="Z25" s="2"/>
    </row>
    <row r="26" spans="1:26" ht="10.8" customHeight="1" x14ac:dyDescent="0.3">
      <c r="A26" s="2" t="s">
        <v>96</v>
      </c>
      <c r="B26" s="14">
        <v>7306</v>
      </c>
      <c r="C26" s="10">
        <f>SUM(D26+E26+F26+G26+H26+I26+J26+K26+L26+M26+N26+O26+P26+Q26+R26+S26+T26+U26+V26+W26+X26+Y26+Z26)</f>
        <v>20</v>
      </c>
      <c r="D26" s="12">
        <v>0</v>
      </c>
      <c r="E26" s="12">
        <v>0</v>
      </c>
      <c r="F26" s="2">
        <v>0</v>
      </c>
      <c r="G26" s="2">
        <v>10</v>
      </c>
      <c r="H26" s="2">
        <v>10</v>
      </c>
      <c r="I26" s="2"/>
      <c r="J26" s="2"/>
      <c r="K26" s="2"/>
      <c r="L26" s="2"/>
      <c r="M26" s="2"/>
      <c r="N26" s="2"/>
      <c r="O26" s="2"/>
      <c r="P26" s="2"/>
      <c r="Q26" s="2"/>
      <c r="R26" s="21"/>
      <c r="S26" s="2"/>
      <c r="T26" s="2"/>
      <c r="U26" s="2"/>
      <c r="V26" s="2"/>
      <c r="W26" s="2"/>
      <c r="X26" s="2"/>
      <c r="Y26" s="2"/>
      <c r="Z26" s="2"/>
    </row>
    <row r="27" spans="1:26" ht="10.8" customHeight="1" x14ac:dyDescent="0.3">
      <c r="A27" s="2" t="s">
        <v>68</v>
      </c>
      <c r="B27" s="14">
        <v>45</v>
      </c>
      <c r="C27" s="10">
        <f>SUM(D27+E27+F27+G27+H27+I27+J27+K27+L27+M27+N27+O27+P27+Q27+R27+S27+T27+U27+V27+W27+X27+Y27+Z27)</f>
        <v>10</v>
      </c>
      <c r="D27" s="12">
        <v>10</v>
      </c>
      <c r="E27" s="12">
        <v>0</v>
      </c>
      <c r="F27" s="2">
        <v>0</v>
      </c>
      <c r="G27" s="2">
        <v>0</v>
      </c>
      <c r="H27" s="2">
        <v>0</v>
      </c>
      <c r="I27" s="2"/>
      <c r="J27" s="2"/>
      <c r="K27" s="2"/>
      <c r="L27" s="2"/>
      <c r="M27" s="2"/>
      <c r="N27" s="2"/>
      <c r="O27" s="2"/>
      <c r="P27" s="2"/>
      <c r="Q27" s="2"/>
      <c r="R27" s="21"/>
      <c r="S27" s="2"/>
      <c r="T27" s="2"/>
      <c r="U27" s="2"/>
      <c r="V27" s="2"/>
      <c r="W27" s="2"/>
      <c r="X27" s="2"/>
      <c r="Y27" s="2"/>
      <c r="Z27" s="2"/>
    </row>
    <row r="28" spans="1:26" ht="10.8" customHeight="1" x14ac:dyDescent="0.3">
      <c r="A28" s="2" t="s">
        <v>16</v>
      </c>
      <c r="B28" s="14" t="s">
        <v>94</v>
      </c>
      <c r="C28" s="10">
        <f>SUM(D28+E28+F28+G28+H28+I28+J28+K28+L28+M28+N28+O28+P28+Q28+R28+S28+T28+U28+V28+W28+X28+Y28+Z28)</f>
        <v>10</v>
      </c>
      <c r="D28" s="12">
        <v>0</v>
      </c>
      <c r="E28" s="12">
        <v>0</v>
      </c>
      <c r="F28" s="2">
        <v>0</v>
      </c>
      <c r="G28" s="2">
        <v>10</v>
      </c>
      <c r="H28" s="2">
        <v>0</v>
      </c>
      <c r="I28" s="2"/>
      <c r="J28" s="2"/>
      <c r="K28" s="2"/>
      <c r="L28" s="2"/>
      <c r="M28" s="2"/>
      <c r="N28" s="2"/>
      <c r="O28" s="2"/>
      <c r="P28" s="2"/>
      <c r="Q28" s="2"/>
      <c r="R28" s="21"/>
      <c r="S28" s="2"/>
      <c r="T28" s="2"/>
      <c r="U28" s="2"/>
      <c r="V28" s="2"/>
      <c r="W28" s="2"/>
      <c r="X28" s="2"/>
      <c r="Y28" s="2"/>
      <c r="Z28" s="2"/>
    </row>
    <row r="29" spans="1:26" ht="10.8" customHeight="1" x14ac:dyDescent="0.3">
      <c r="A29" s="2" t="s">
        <v>151</v>
      </c>
      <c r="B29" s="14" t="s">
        <v>152</v>
      </c>
      <c r="C29" s="10">
        <f>SUM(D29+E29+F29+G29+H29+I29+J29+K29+L29+M29+N29+O29+P29+Q29+R29+S29+T29+U29+V29+W29+X29+Y29+Z29)</f>
        <v>10</v>
      </c>
      <c r="D29" s="12">
        <v>0</v>
      </c>
      <c r="E29" s="12">
        <v>0</v>
      </c>
      <c r="F29" s="2">
        <v>0</v>
      </c>
      <c r="G29" s="2">
        <v>0</v>
      </c>
      <c r="H29" s="2">
        <v>10</v>
      </c>
      <c r="I29" s="2"/>
      <c r="J29" s="2"/>
      <c r="K29" s="2"/>
      <c r="L29" s="2"/>
      <c r="M29" s="2"/>
      <c r="N29" s="2"/>
      <c r="O29" s="2"/>
      <c r="P29" s="2"/>
      <c r="Q29" s="2"/>
      <c r="R29" s="21"/>
      <c r="S29" s="2"/>
      <c r="T29" s="2"/>
      <c r="U29" s="2"/>
      <c r="V29" s="2"/>
      <c r="W29" s="2"/>
      <c r="X29" s="2"/>
      <c r="Y29" s="2"/>
      <c r="Z29" s="2"/>
    </row>
    <row r="30" spans="1:26" ht="10.8" customHeight="1" x14ac:dyDescent="0.3">
      <c r="A30" s="2" t="s">
        <v>153</v>
      </c>
      <c r="B30" s="14">
        <v>106</v>
      </c>
      <c r="C30" s="10">
        <f>SUM(D30+E30+F30+G30+H30+I30+J30+K30+L30+M30+N30+O30+P30+Q30+R30+S30+T30+U30+V30+W30+X30+Y30+Z30)</f>
        <v>10</v>
      </c>
      <c r="D30" s="12">
        <v>0</v>
      </c>
      <c r="E30" s="12">
        <v>0</v>
      </c>
      <c r="F30" s="2">
        <v>0</v>
      </c>
      <c r="G30" s="2">
        <v>0</v>
      </c>
      <c r="H30" s="2">
        <v>10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0.8" customHeight="1" x14ac:dyDescent="0.3">
      <c r="A31" s="2" t="s">
        <v>131</v>
      </c>
      <c r="B31" s="14">
        <v>109</v>
      </c>
      <c r="C31" s="10">
        <f>SUM(D31+E31+F31+G31+H31+I31+J31+K31+L31+M31+N31+O31+P31+Q31+R31+S31+T31+U31+V31+W31+X31+Y31+Z31)</f>
        <v>10</v>
      </c>
      <c r="D31" s="12">
        <v>0</v>
      </c>
      <c r="E31" s="12">
        <v>0</v>
      </c>
      <c r="F31" s="2">
        <v>0</v>
      </c>
      <c r="G31" s="2">
        <v>0</v>
      </c>
      <c r="H31" s="2">
        <v>10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.8" customHeight="1" x14ac:dyDescent="0.3">
      <c r="A32" s="2"/>
      <c r="B32" s="14"/>
      <c r="C32" s="10"/>
      <c r="D32" s="12"/>
      <c r="E32" s="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1"/>
      <c r="S32" s="2"/>
      <c r="T32" s="2"/>
      <c r="U32" s="2"/>
      <c r="V32" s="2"/>
      <c r="W32" s="2"/>
      <c r="X32" s="2"/>
      <c r="Y32" s="2"/>
      <c r="Z32" s="2"/>
    </row>
    <row r="33" spans="1:26" ht="11.4" customHeight="1" x14ac:dyDescent="0.3">
      <c r="A33" s="2"/>
      <c r="B33" s="14"/>
      <c r="C33" s="10"/>
      <c r="D33" s="12"/>
      <c r="E33" s="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0.8" customHeight="1" x14ac:dyDescent="0.3">
      <c r="A34" s="2"/>
      <c r="B34" s="14"/>
      <c r="C34" s="10"/>
      <c r="D34" s="12"/>
      <c r="E34" s="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1"/>
      <c r="S34" s="2"/>
      <c r="T34" s="2"/>
      <c r="U34" s="2"/>
      <c r="V34" s="2"/>
      <c r="W34" s="2"/>
      <c r="X34" s="2"/>
      <c r="Y34" s="2"/>
      <c r="Z34" s="2"/>
    </row>
    <row r="35" spans="1:26" ht="10.8" customHeight="1" x14ac:dyDescent="0.3">
      <c r="A35" s="2"/>
      <c r="B35" s="14"/>
      <c r="C35" s="10"/>
      <c r="D35" s="12"/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"/>
      <c r="T35" s="2"/>
      <c r="U35" s="2"/>
      <c r="V35" s="2"/>
      <c r="W35" s="2"/>
      <c r="X35" s="2"/>
      <c r="Y35" s="2"/>
      <c r="Z35" s="2"/>
    </row>
    <row r="36" spans="1:26" ht="10.8" customHeight="1" x14ac:dyDescent="0.3">
      <c r="A36" s="2"/>
      <c r="B36" s="14"/>
      <c r="C36" s="10"/>
      <c r="D36" s="1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0.8" customHeight="1" x14ac:dyDescent="0.3">
      <c r="A37" s="2"/>
      <c r="B37" s="14"/>
      <c r="C37" s="10"/>
      <c r="D37" s="12"/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"/>
      <c r="T37" s="2"/>
      <c r="U37" s="2"/>
      <c r="V37" s="2"/>
      <c r="W37" s="2"/>
      <c r="X37" s="2"/>
      <c r="Y37" s="2"/>
      <c r="Z37" s="2"/>
    </row>
    <row r="38" spans="1:26" ht="10.8" customHeight="1" x14ac:dyDescent="0.3">
      <c r="A38" s="2"/>
      <c r="B38" s="14"/>
      <c r="C38" s="10"/>
      <c r="D38" s="12"/>
      <c r="E38" s="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1"/>
      <c r="S38" s="2"/>
      <c r="T38" s="2"/>
      <c r="U38" s="2"/>
      <c r="V38" s="2"/>
      <c r="W38" s="2"/>
      <c r="X38" s="2"/>
      <c r="Y38" s="2"/>
      <c r="Z38" s="2"/>
    </row>
    <row r="39" spans="1:26" ht="10.8" customHeight="1" x14ac:dyDescent="0.3">
      <c r="A39" s="2"/>
      <c r="B39" s="14"/>
      <c r="C39" s="10"/>
      <c r="D39" s="12"/>
      <c r="E39" s="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1"/>
      <c r="S39" s="2"/>
      <c r="T39" s="2"/>
      <c r="U39" s="2"/>
      <c r="V39" s="2"/>
      <c r="W39" s="2"/>
      <c r="X39" s="2"/>
      <c r="Y39" s="2"/>
      <c r="Z39" s="2"/>
    </row>
    <row r="40" spans="1:26" ht="10.8" customHeight="1" x14ac:dyDescent="0.3">
      <c r="A40" s="2"/>
      <c r="B40" s="14"/>
      <c r="C40" s="10"/>
      <c r="D40" s="12"/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1"/>
      <c r="S40" s="2"/>
      <c r="T40" s="2"/>
      <c r="U40" s="2"/>
      <c r="V40" s="2"/>
      <c r="W40" s="2"/>
      <c r="X40" s="2"/>
      <c r="Y40" s="2"/>
      <c r="Z40" s="2"/>
    </row>
    <row r="41" spans="1:26" ht="10.8" customHeight="1" x14ac:dyDescent="0.3">
      <c r="A41" s="2"/>
      <c r="B41" s="14"/>
      <c r="C41" s="10"/>
      <c r="D41" s="12"/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1"/>
      <c r="S41" s="2"/>
      <c r="T41" s="2"/>
      <c r="U41" s="2"/>
      <c r="V41" s="2"/>
      <c r="W41" s="2"/>
      <c r="X41" s="2"/>
      <c r="Y41" s="2"/>
      <c r="Z41" s="2"/>
    </row>
    <row r="42" spans="1:26" ht="10.8" customHeight="1" x14ac:dyDescent="0.3">
      <c r="A42" s="2"/>
      <c r="B42" s="14"/>
      <c r="C42" s="10"/>
      <c r="D42" s="12"/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1"/>
      <c r="S42" s="2"/>
      <c r="T42" s="2"/>
      <c r="U42" s="2"/>
      <c r="V42" s="2"/>
      <c r="W42" s="2"/>
      <c r="X42" s="2"/>
      <c r="Y42" s="2"/>
      <c r="Z42" s="2"/>
    </row>
    <row r="43" spans="1:26" ht="10.8" customHeight="1" x14ac:dyDescent="0.3">
      <c r="A43" s="2"/>
      <c r="B43" s="14"/>
      <c r="C43" s="10"/>
      <c r="D43" s="12"/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0.8" customHeight="1" x14ac:dyDescent="0.3">
      <c r="A44" s="2"/>
      <c r="B44" s="14"/>
      <c r="C44" s="10"/>
      <c r="D44" s="12"/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0.8" customHeight="1" x14ac:dyDescent="0.3">
      <c r="A45" s="2"/>
      <c r="B45" s="14"/>
      <c r="C45" s="10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8" customHeight="1" x14ac:dyDescent="0.3">
      <c r="A46" s="2"/>
      <c r="B46" s="14"/>
      <c r="C46" s="10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0.8" customHeight="1" x14ac:dyDescent="0.3">
      <c r="A47" s="2"/>
      <c r="B47" s="14"/>
      <c r="C47" s="10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1"/>
      <c r="S47" s="2"/>
      <c r="T47" s="2"/>
      <c r="U47" s="2"/>
      <c r="V47" s="2"/>
      <c r="W47" s="2"/>
      <c r="X47" s="2"/>
      <c r="Y47" s="2"/>
      <c r="Z47" s="2"/>
    </row>
    <row r="48" spans="1:26" ht="10.8" customHeight="1" x14ac:dyDescent="0.3">
      <c r="A48" s="2"/>
      <c r="B48" s="2"/>
      <c r="C48" s="10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1"/>
      <c r="S48" s="2"/>
      <c r="T48" s="2"/>
      <c r="U48" s="2"/>
      <c r="V48" s="2"/>
      <c r="W48" s="2"/>
      <c r="X48" s="2"/>
      <c r="Y48" s="2"/>
      <c r="Z48" s="2"/>
    </row>
    <row r="49" spans="1:26" ht="10.8" customHeight="1" x14ac:dyDescent="0.3">
      <c r="A49" s="2"/>
      <c r="B49" s="14"/>
      <c r="C49" s="10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1"/>
      <c r="S49" s="2"/>
      <c r="T49" s="2"/>
      <c r="U49" s="2"/>
      <c r="V49" s="2"/>
      <c r="W49" s="2"/>
      <c r="X49" s="2"/>
      <c r="Y49" s="2"/>
      <c r="Z49" s="2"/>
    </row>
    <row r="50" spans="1:26" ht="10.8" customHeight="1" x14ac:dyDescent="0.3">
      <c r="A50" s="2"/>
      <c r="B50" s="14"/>
      <c r="C50" s="10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1"/>
      <c r="S50" s="2"/>
      <c r="T50" s="2"/>
      <c r="U50" s="2"/>
      <c r="V50" s="2"/>
      <c r="W50" s="2"/>
      <c r="X50" s="2"/>
      <c r="Y50" s="2"/>
      <c r="Z50" s="2"/>
    </row>
    <row r="51" spans="1:26" ht="10.8" customHeight="1" x14ac:dyDescent="0.3">
      <c r="A51" s="2"/>
      <c r="B51" s="14"/>
      <c r="C51" s="10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1"/>
      <c r="S51" s="2"/>
      <c r="T51" s="2"/>
      <c r="U51" s="2"/>
      <c r="V51" s="2"/>
      <c r="W51" s="2"/>
      <c r="X51" s="2"/>
      <c r="Y51" s="2"/>
      <c r="Z51" s="2"/>
    </row>
    <row r="52" spans="1:26" ht="10.8" customHeight="1" x14ac:dyDescent="0.3">
      <c r="A52" s="2"/>
      <c r="B52" s="14"/>
      <c r="C52" s="10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1"/>
      <c r="S52" s="2"/>
      <c r="T52" s="2"/>
      <c r="U52" s="2"/>
      <c r="V52" s="2"/>
      <c r="W52" s="2"/>
      <c r="X52" s="2"/>
      <c r="Y52" s="2"/>
      <c r="Z52" s="2"/>
    </row>
    <row r="53" spans="1:26" ht="10.8" customHeight="1" x14ac:dyDescent="0.3">
      <c r="A53" s="2"/>
      <c r="B53" s="14"/>
      <c r="C53" s="10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0.8" customHeight="1" x14ac:dyDescent="0.3">
      <c r="A54" s="2"/>
      <c r="B54" s="14"/>
      <c r="C54" s="10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0.8" customHeight="1" x14ac:dyDescent="0.3">
      <c r="A55" s="2"/>
      <c r="B55" s="14"/>
      <c r="C55" s="10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1"/>
      <c r="S55" s="2"/>
      <c r="T55" s="2"/>
      <c r="U55" s="2"/>
      <c r="V55" s="2"/>
      <c r="W55" s="2"/>
      <c r="X55" s="2"/>
      <c r="Y55" s="2"/>
      <c r="Z55" s="2"/>
    </row>
    <row r="56" spans="1:26" ht="10.8" customHeight="1" x14ac:dyDescent="0.3">
      <c r="A56" s="2"/>
      <c r="B56" s="14"/>
      <c r="C56" s="10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1"/>
      <c r="S56" s="2"/>
      <c r="T56" s="2"/>
      <c r="U56" s="2"/>
      <c r="V56" s="2"/>
      <c r="W56" s="2"/>
      <c r="X56" s="2"/>
      <c r="Y56" s="2"/>
      <c r="Z56" s="2"/>
    </row>
    <row r="57" spans="1:26" ht="10.8" customHeight="1" x14ac:dyDescent="0.3">
      <c r="A57" s="2"/>
      <c r="B57" s="14"/>
      <c r="C57" s="10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1"/>
      <c r="S57" s="2"/>
      <c r="T57" s="2"/>
      <c r="U57" s="2"/>
      <c r="V57" s="2"/>
      <c r="W57" s="2"/>
      <c r="X57" s="2"/>
      <c r="Y57" s="2"/>
      <c r="Z57" s="2"/>
    </row>
    <row r="58" spans="1:26" ht="10.8" customHeight="1" x14ac:dyDescent="0.3">
      <c r="A58" s="2"/>
      <c r="B58" s="14"/>
      <c r="C58" s="10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1"/>
      <c r="S58" s="2"/>
      <c r="T58" s="2"/>
      <c r="U58" s="2"/>
      <c r="V58" s="2"/>
      <c r="W58" s="2"/>
      <c r="X58" s="2"/>
      <c r="Y58" s="2"/>
      <c r="Z58" s="2"/>
    </row>
    <row r="59" spans="1:26" ht="10.8" customHeight="1" x14ac:dyDescent="0.3">
      <c r="A59" s="2"/>
      <c r="B59" s="2"/>
      <c r="C59" s="10"/>
      <c r="D59" s="12"/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1"/>
      <c r="S59" s="2"/>
      <c r="T59" s="2"/>
      <c r="U59" s="2"/>
      <c r="V59" s="2"/>
      <c r="W59" s="2"/>
      <c r="X59" s="2"/>
      <c r="Y59" s="2"/>
      <c r="Z59" s="2"/>
    </row>
    <row r="60" spans="1:26" ht="10.8" customHeight="1" x14ac:dyDescent="0.3">
      <c r="A60" s="2"/>
      <c r="B60" s="14"/>
      <c r="C60" s="10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1"/>
      <c r="S60" s="2"/>
      <c r="T60" s="2"/>
      <c r="U60" s="2"/>
      <c r="V60" s="2"/>
      <c r="W60" s="2"/>
      <c r="X60" s="2"/>
      <c r="Y60" s="2"/>
      <c r="Z60" s="2"/>
    </row>
    <row r="61" spans="1:26" ht="10.8" customHeight="1" x14ac:dyDescent="0.3">
      <c r="A61" s="2"/>
      <c r="B61" s="14"/>
      <c r="C61" s="10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1"/>
      <c r="S61" s="2"/>
      <c r="T61" s="2"/>
      <c r="U61" s="2"/>
      <c r="V61" s="2"/>
      <c r="W61" s="2"/>
      <c r="X61" s="2"/>
      <c r="Y61" s="2"/>
      <c r="Z61" s="2"/>
    </row>
    <row r="62" spans="1:26" ht="10.8" customHeight="1" x14ac:dyDescent="0.3">
      <c r="A62" s="2"/>
      <c r="B62" s="14"/>
      <c r="C62" s="10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1"/>
      <c r="S62" s="2"/>
      <c r="T62" s="2"/>
      <c r="U62" s="2"/>
      <c r="V62" s="2"/>
      <c r="W62" s="2"/>
      <c r="X62" s="2"/>
      <c r="Y62" s="2"/>
      <c r="Z62" s="2"/>
    </row>
    <row r="63" spans="1:26" ht="10.8" customHeight="1" x14ac:dyDescent="0.3">
      <c r="A63" s="2"/>
      <c r="B63" s="14"/>
      <c r="C63" s="10"/>
      <c r="D63" s="12"/>
      <c r="E63" s="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1"/>
      <c r="S63" s="2"/>
      <c r="T63" s="2"/>
      <c r="U63" s="2"/>
      <c r="V63" s="2"/>
      <c r="W63" s="2"/>
      <c r="X63" s="2"/>
      <c r="Y63" s="2"/>
      <c r="Z63" s="2"/>
    </row>
    <row r="64" spans="1:26" ht="10.8" customHeight="1" x14ac:dyDescent="0.3">
      <c r="A64" s="2"/>
      <c r="B64" s="14"/>
      <c r="C64" s="10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1"/>
      <c r="S64" s="2"/>
      <c r="T64" s="2"/>
      <c r="U64" s="2"/>
      <c r="V64" s="2"/>
      <c r="W64" s="2"/>
      <c r="X64" s="2"/>
      <c r="Y64" s="2"/>
      <c r="Z64" s="2"/>
    </row>
    <row r="65" spans="1:26" ht="10.8" customHeight="1" x14ac:dyDescent="0.3">
      <c r="A65" s="2"/>
      <c r="B65" s="14"/>
      <c r="C65" s="10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0.8" customHeight="1" x14ac:dyDescent="0.3">
      <c r="A66" s="2"/>
      <c r="B66" s="14"/>
      <c r="C66" s="10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0.8" customHeight="1" x14ac:dyDescent="0.3">
      <c r="A67" s="2"/>
      <c r="B67" s="14"/>
      <c r="C67" s="10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0.8" customHeight="1" x14ac:dyDescent="0.3">
      <c r="A68" s="2"/>
      <c r="B68" s="14"/>
      <c r="C68" s="10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0.8" customHeight="1" x14ac:dyDescent="0.3">
      <c r="A69" s="2"/>
      <c r="B69" s="14"/>
      <c r="C69" s="10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0.8" customHeight="1" x14ac:dyDescent="0.3">
      <c r="A70" s="2"/>
      <c r="B70" s="14"/>
      <c r="C70" s="10"/>
      <c r="D70" s="12"/>
      <c r="E70" s="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0.8" customHeight="1" x14ac:dyDescent="0.3">
      <c r="A71" s="2"/>
      <c r="B71" s="14"/>
      <c r="C71" s="10"/>
      <c r="D71" s="12"/>
      <c r="E71" s="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0.8" customHeight="1" x14ac:dyDescent="0.3">
      <c r="A72" s="2"/>
      <c r="B72" s="14"/>
      <c r="C72" s="22"/>
      <c r="D72" s="12"/>
      <c r="E72" s="12"/>
      <c r="F72" s="2"/>
      <c r="G72" s="2"/>
      <c r="H72" s="2"/>
      <c r="I72" s="2"/>
      <c r="J72" s="2"/>
      <c r="K72" s="2"/>
      <c r="L72" s="2"/>
    </row>
    <row r="73" spans="1:26" ht="10.8" customHeight="1" x14ac:dyDescent="0.3">
      <c r="A73" s="29"/>
      <c r="B73" s="14"/>
      <c r="C73" s="22"/>
      <c r="D73" s="12"/>
      <c r="E73" s="12"/>
      <c r="F73" s="2"/>
      <c r="G73" s="2"/>
      <c r="H73" s="2"/>
      <c r="I73" s="2"/>
      <c r="J73" s="2"/>
      <c r="K73" s="2"/>
      <c r="L73" s="2"/>
    </row>
    <row r="74" spans="1:26" ht="18" x14ac:dyDescent="0.35">
      <c r="A74" s="3" t="s">
        <v>20</v>
      </c>
    </row>
    <row r="75" spans="1:26" x14ac:dyDescent="0.3">
      <c r="A75" s="1" t="s">
        <v>2</v>
      </c>
      <c r="E75" s="1" t="s">
        <v>85</v>
      </c>
      <c r="F75" s="1" t="s">
        <v>3</v>
      </c>
      <c r="H75" s="16"/>
    </row>
    <row r="76" spans="1:26" ht="12.6" customHeight="1" x14ac:dyDescent="0.3">
      <c r="A76" s="16" t="s">
        <v>21</v>
      </c>
      <c r="B76" s="4" t="s">
        <v>5</v>
      </c>
      <c r="C76" s="5" t="s">
        <v>6</v>
      </c>
      <c r="D76" s="6">
        <v>44008</v>
      </c>
      <c r="E76" s="6">
        <v>44022</v>
      </c>
      <c r="F76" s="6">
        <v>44029</v>
      </c>
      <c r="G76" s="7">
        <v>44036</v>
      </c>
      <c r="H76" s="23">
        <v>44043</v>
      </c>
      <c r="I76" s="7"/>
      <c r="J76" s="7"/>
      <c r="K76" s="24"/>
      <c r="L76" s="7"/>
      <c r="M76" s="23"/>
      <c r="N76" s="7"/>
      <c r="O76" s="7"/>
    </row>
    <row r="77" spans="1:26" ht="11.4" customHeight="1" x14ac:dyDescent="0.3">
      <c r="A77" s="2" t="s">
        <v>90</v>
      </c>
      <c r="B77" s="14" t="s">
        <v>91</v>
      </c>
      <c r="C77" s="10">
        <f>SUM(D77+E77+F77+G77+H77+I77+J77+K77+L77+M77+N77+O77)</f>
        <v>85</v>
      </c>
      <c r="D77" s="12">
        <v>0</v>
      </c>
      <c r="E77" s="12">
        <v>0</v>
      </c>
      <c r="F77" s="2">
        <v>0</v>
      </c>
      <c r="G77" s="2">
        <v>43</v>
      </c>
      <c r="H77" s="2">
        <v>42</v>
      </c>
      <c r="I77" s="2"/>
      <c r="J77" s="2"/>
      <c r="K77" s="21"/>
      <c r="L77" s="2"/>
      <c r="M77" s="2"/>
      <c r="N77" s="2"/>
      <c r="O77" s="2"/>
    </row>
    <row r="78" spans="1:26" ht="10.8" customHeight="1" x14ac:dyDescent="0.3">
      <c r="A78" s="2" t="s">
        <v>86</v>
      </c>
      <c r="B78" s="14" t="s">
        <v>87</v>
      </c>
      <c r="C78" s="10">
        <f>SUM(D78+E78+F78+G78+H78+I78+J78+K78+L78+M78+N78+O78)</f>
        <v>85</v>
      </c>
      <c r="D78" s="12">
        <v>0</v>
      </c>
      <c r="E78" s="12">
        <v>0</v>
      </c>
      <c r="F78" s="2">
        <v>0</v>
      </c>
      <c r="G78" s="2">
        <v>32</v>
      </c>
      <c r="H78" s="2">
        <v>53</v>
      </c>
      <c r="I78" s="2"/>
      <c r="J78" s="2"/>
      <c r="K78" s="21"/>
      <c r="L78" s="2"/>
      <c r="M78" s="2"/>
      <c r="N78" s="2"/>
      <c r="O78" s="2"/>
    </row>
    <row r="79" spans="1:26" ht="10.8" customHeight="1" x14ac:dyDescent="0.3">
      <c r="A79" s="2" t="s">
        <v>25</v>
      </c>
      <c r="B79" s="14" t="s">
        <v>69</v>
      </c>
      <c r="C79" s="10">
        <f>SUM(D79+E79+F79+G79+H79+I79+J79+K79+L79+M79+N79+O79)</f>
        <v>63</v>
      </c>
      <c r="D79" s="12">
        <v>33</v>
      </c>
      <c r="E79" s="12">
        <v>0</v>
      </c>
      <c r="F79" s="2">
        <v>0</v>
      </c>
      <c r="G79" s="2">
        <v>10</v>
      </c>
      <c r="H79" s="2">
        <v>20</v>
      </c>
      <c r="I79" s="2"/>
      <c r="J79" s="2"/>
      <c r="K79" s="21"/>
      <c r="L79" s="2"/>
      <c r="M79" s="2"/>
      <c r="N79" s="2"/>
      <c r="O79" s="2"/>
    </row>
    <row r="80" spans="1:26" ht="10.199999999999999" customHeight="1" x14ac:dyDescent="0.3">
      <c r="A80" s="2" t="s">
        <v>22</v>
      </c>
      <c r="B80" s="14">
        <v>2104</v>
      </c>
      <c r="C80" s="10">
        <f>SUM(D80+E80+F80+G80+H80+I80+J80+K80+L80+M80+N80+O80)</f>
        <v>42</v>
      </c>
      <c r="D80" s="12">
        <v>11</v>
      </c>
      <c r="E80" s="12">
        <v>0</v>
      </c>
      <c r="F80" s="2">
        <v>0</v>
      </c>
      <c r="G80" s="2">
        <v>21</v>
      </c>
      <c r="H80" s="2">
        <v>10</v>
      </c>
      <c r="I80" s="2"/>
      <c r="J80" s="2"/>
      <c r="K80" s="21"/>
      <c r="L80" s="2"/>
      <c r="M80" s="2"/>
      <c r="N80" s="2"/>
      <c r="O80" s="2"/>
    </row>
    <row r="81" spans="1:15" ht="10.8" customHeight="1" x14ac:dyDescent="0.3">
      <c r="A81" s="2" t="s">
        <v>84</v>
      </c>
      <c r="B81" s="14">
        <v>28</v>
      </c>
      <c r="C81" s="10">
        <f>SUM(D81+E81+F81+G81+H81+I81+J81+K81+L81+M81+N81+O81)</f>
        <v>42</v>
      </c>
      <c r="D81" s="12">
        <v>11</v>
      </c>
      <c r="E81" s="12">
        <v>0</v>
      </c>
      <c r="F81" s="2">
        <v>0</v>
      </c>
      <c r="G81" s="2">
        <v>0</v>
      </c>
      <c r="H81" s="2">
        <v>31</v>
      </c>
      <c r="I81" s="2"/>
      <c r="J81" s="2"/>
      <c r="K81" s="21"/>
      <c r="L81" s="2"/>
      <c r="M81" s="2"/>
      <c r="N81" s="2"/>
      <c r="O81" s="2"/>
    </row>
    <row r="82" spans="1:15" ht="10.8" customHeight="1" x14ac:dyDescent="0.3">
      <c r="A82" s="2" t="s">
        <v>26</v>
      </c>
      <c r="B82" s="14">
        <v>199</v>
      </c>
      <c r="C82" s="10">
        <f>SUM(D82+E82+F82+G82+H82+I82+J82+K82+L82+M82+N82+O82)</f>
        <v>32</v>
      </c>
      <c r="D82" s="12">
        <v>22</v>
      </c>
      <c r="E82" s="12">
        <v>0</v>
      </c>
      <c r="F82" s="2">
        <v>0</v>
      </c>
      <c r="G82" s="2">
        <v>0</v>
      </c>
      <c r="H82" s="2">
        <v>10</v>
      </c>
      <c r="I82" s="2"/>
      <c r="J82" s="2"/>
      <c r="K82" s="21"/>
      <c r="L82" s="2"/>
      <c r="M82" s="2"/>
      <c r="N82" s="2"/>
      <c r="O82" s="2"/>
    </row>
    <row r="83" spans="1:15" ht="10.8" customHeight="1" x14ac:dyDescent="0.3">
      <c r="A83" s="2" t="s">
        <v>88</v>
      </c>
      <c r="B83" s="2" t="s">
        <v>89</v>
      </c>
      <c r="C83" s="10">
        <f>SUM(D83+E83+F83+G83+H83+I83+J83+K83+L83+M83+N83+O83)</f>
        <v>20</v>
      </c>
      <c r="D83" s="12">
        <v>0</v>
      </c>
      <c r="E83" s="12">
        <v>0</v>
      </c>
      <c r="F83" s="2">
        <v>0</v>
      </c>
      <c r="G83" s="2">
        <v>10</v>
      </c>
      <c r="H83" s="2">
        <v>10</v>
      </c>
      <c r="I83" s="2"/>
      <c r="J83" s="2"/>
      <c r="K83" s="21"/>
      <c r="L83" s="2"/>
      <c r="M83" s="2"/>
      <c r="N83" s="2"/>
      <c r="O83" s="2"/>
    </row>
    <row r="84" spans="1:15" ht="10.8" customHeight="1" x14ac:dyDescent="0.3">
      <c r="A84" s="2" t="s">
        <v>92</v>
      </c>
      <c r="B84" s="14">
        <v>1187</v>
      </c>
      <c r="C84" s="10">
        <f>SUM(D84+E84+F84+G84+H84+I84+J84+K84+L84+M84+N84+O84)</f>
        <v>20</v>
      </c>
      <c r="D84" s="12">
        <v>0</v>
      </c>
      <c r="E84" s="12">
        <v>0</v>
      </c>
      <c r="F84" s="2">
        <v>0</v>
      </c>
      <c r="G84" s="2">
        <v>10</v>
      </c>
      <c r="H84" s="2">
        <v>10</v>
      </c>
      <c r="I84" s="2"/>
      <c r="J84" s="2"/>
      <c r="K84" s="2"/>
      <c r="L84" s="2"/>
      <c r="M84" s="2"/>
      <c r="N84" s="2"/>
      <c r="O84" s="2"/>
    </row>
    <row r="85" spans="1:15" ht="10.8" customHeight="1" x14ac:dyDescent="0.3">
      <c r="A85" s="2" t="s">
        <v>148</v>
      </c>
      <c r="B85" s="14" t="s">
        <v>149</v>
      </c>
      <c r="C85" s="10">
        <f>SUM(D85+E85+F85+G85+H85+I85+J85+K85+L85+M85+N85+O85)</f>
        <v>10</v>
      </c>
      <c r="D85" s="12">
        <v>0</v>
      </c>
      <c r="E85" s="12">
        <v>0</v>
      </c>
      <c r="F85" s="2">
        <v>0</v>
      </c>
      <c r="G85" s="2">
        <v>0</v>
      </c>
      <c r="H85" s="2">
        <v>10</v>
      </c>
      <c r="I85" s="2"/>
      <c r="J85" s="2"/>
      <c r="K85" s="21"/>
      <c r="L85" s="2"/>
      <c r="M85" s="2"/>
      <c r="N85" s="2"/>
      <c r="O85" s="2"/>
    </row>
    <row r="86" spans="1:15" ht="10.8" customHeight="1" x14ac:dyDescent="0.3">
      <c r="A86" s="2" t="s">
        <v>150</v>
      </c>
      <c r="B86" s="14">
        <v>817</v>
      </c>
      <c r="C86" s="10">
        <f>SUM(D86+E86+F86+G86+H86+I86+J86+K86+L86+M86+N86+O86)</f>
        <v>10</v>
      </c>
      <c r="D86" s="12">
        <v>0</v>
      </c>
      <c r="E86" s="12">
        <v>0</v>
      </c>
      <c r="F86" s="2">
        <v>0</v>
      </c>
      <c r="G86" s="2">
        <v>0</v>
      </c>
      <c r="H86" s="2">
        <v>10</v>
      </c>
      <c r="I86" s="2"/>
      <c r="J86" s="2"/>
      <c r="K86" s="21"/>
      <c r="L86" s="2"/>
      <c r="M86" s="2"/>
      <c r="N86" s="2"/>
      <c r="O86" s="2"/>
    </row>
    <row r="87" spans="1:15" ht="10.8" customHeight="1" x14ac:dyDescent="0.3">
      <c r="A87" s="2"/>
      <c r="B87" s="14"/>
      <c r="C87" s="10"/>
      <c r="D87" s="12"/>
      <c r="E87" s="12"/>
      <c r="F87" s="2"/>
      <c r="G87" s="2"/>
      <c r="H87" s="2"/>
      <c r="I87" s="2"/>
      <c r="J87" s="2"/>
      <c r="K87" s="21"/>
      <c r="L87" s="2"/>
      <c r="M87" s="2"/>
      <c r="N87" s="2"/>
      <c r="O87" s="2"/>
    </row>
  </sheetData>
  <sortState xmlns:xlrd2="http://schemas.microsoft.com/office/spreadsheetml/2017/richdata2" ref="A9:AA31">
    <sortCondition descending="1" ref="AA9"/>
  </sortState>
  <pageMargins left="0.25" right="0.25" top="0.75" bottom="0.75" header="0.3" footer="0.3"/>
  <pageSetup fitToWidth="0" fitToHeight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87"/>
  <sheetViews>
    <sheetView topLeftCell="A64" workbookViewId="0">
      <selection activeCell="H76" sqref="H76"/>
    </sheetView>
  </sheetViews>
  <sheetFormatPr defaultRowHeight="14.4" x14ac:dyDescent="0.3"/>
  <cols>
    <col min="1" max="1" width="12.796875" style="1" customWidth="1"/>
    <col min="2" max="2" width="4.69921875" style="1" customWidth="1"/>
    <col min="3" max="4" width="4.19921875" style="1" customWidth="1"/>
    <col min="5" max="11" width="4.09765625" style="1" customWidth="1"/>
    <col min="12" max="13" width="3.296875" style="1" customWidth="1"/>
    <col min="14" max="16" width="4.09765625" style="1" customWidth="1"/>
    <col min="17" max="17" width="3.5" style="1" customWidth="1"/>
    <col min="18" max="20" width="4.09765625" style="1" customWidth="1"/>
    <col min="21" max="21" width="3.59765625" style="1" customWidth="1"/>
    <col min="22" max="22" width="3.3984375" style="1" customWidth="1"/>
    <col min="23" max="27" width="4.09765625" style="1" customWidth="1"/>
    <col min="28" max="1024" width="7.5" style="1" customWidth="1"/>
    <col min="1025" max="1025" width="8.796875" customWidth="1"/>
  </cols>
  <sheetData>
    <row r="1" spans="1:26" ht="12.6" customHeight="1" x14ac:dyDescent="0.3">
      <c r="A1" s="1" t="s">
        <v>0</v>
      </c>
    </row>
    <row r="2" spans="1:26" ht="13.8" customHeight="1" x14ac:dyDescent="0.3">
      <c r="A2" s="1" t="s">
        <v>38</v>
      </c>
    </row>
    <row r="3" spans="1:26" ht="4.2" customHeight="1" x14ac:dyDescent="0.3"/>
    <row r="4" spans="1:26" ht="4.8" customHeight="1" x14ac:dyDescent="0.3"/>
    <row r="5" spans="1:26" ht="3" customHeight="1" x14ac:dyDescent="0.3"/>
    <row r="6" spans="1:26" ht="13.8" customHeight="1" x14ac:dyDescent="0.35">
      <c r="A6" s="3" t="s">
        <v>27</v>
      </c>
    </row>
    <row r="7" spans="1:26" ht="13.8" customHeight="1" x14ac:dyDescent="0.3">
      <c r="A7" s="27" t="s">
        <v>2</v>
      </c>
      <c r="B7" s="27"/>
      <c r="C7" s="27"/>
      <c r="D7" s="27"/>
      <c r="E7" s="28" t="s">
        <v>3</v>
      </c>
      <c r="F7" s="27" t="s">
        <v>85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26" x14ac:dyDescent="0.3">
      <c r="A8" s="16" t="s">
        <v>21</v>
      </c>
      <c r="B8" s="4" t="s">
        <v>5</v>
      </c>
      <c r="C8" s="5" t="s">
        <v>6</v>
      </c>
      <c r="D8" s="6">
        <v>44008</v>
      </c>
      <c r="E8" s="6">
        <v>44022</v>
      </c>
      <c r="F8" s="6">
        <v>44029</v>
      </c>
      <c r="G8" s="7">
        <v>44036</v>
      </c>
      <c r="H8" s="6">
        <v>44043</v>
      </c>
      <c r="I8" s="7"/>
      <c r="J8" s="7"/>
      <c r="K8" s="7"/>
      <c r="L8" s="7"/>
      <c r="M8" s="7"/>
      <c r="N8" s="7"/>
      <c r="O8" s="7"/>
      <c r="P8" s="7"/>
      <c r="Q8" s="8"/>
      <c r="R8" s="9"/>
      <c r="S8" s="7"/>
      <c r="T8" s="7"/>
      <c r="U8" s="7"/>
      <c r="V8" s="7"/>
      <c r="W8" s="7"/>
      <c r="X8" s="7"/>
      <c r="Y8" s="7"/>
      <c r="Z8" s="7"/>
    </row>
    <row r="9" spans="1:26" ht="10.8" customHeight="1" x14ac:dyDescent="0.3">
      <c r="A9" s="2" t="s">
        <v>29</v>
      </c>
      <c r="B9" s="14" t="s">
        <v>30</v>
      </c>
      <c r="C9" s="10">
        <f>SUM(D9+E9+F9+G9+H9+I9+J9+K9+L9+M9+N9+O9+P9+Q9+R9+S9+T9+U9+V9+W9+X9+Y9+Z9)</f>
        <v>114</v>
      </c>
      <c r="D9" s="12">
        <v>52</v>
      </c>
      <c r="E9" s="12">
        <v>0</v>
      </c>
      <c r="F9" s="2">
        <v>0</v>
      </c>
      <c r="G9" s="2">
        <v>52</v>
      </c>
      <c r="H9" s="2">
        <v>10</v>
      </c>
      <c r="I9" s="2"/>
      <c r="J9" s="2"/>
      <c r="K9" s="2"/>
      <c r="L9" s="2"/>
      <c r="M9" s="2"/>
      <c r="N9" s="2"/>
      <c r="O9" s="2"/>
      <c r="P9" s="2"/>
      <c r="Q9" s="2"/>
      <c r="R9" s="13"/>
      <c r="S9" s="2"/>
      <c r="T9" s="2"/>
      <c r="U9" s="2"/>
      <c r="V9" s="2"/>
      <c r="W9" s="2"/>
      <c r="X9" s="2"/>
      <c r="Y9" s="2"/>
      <c r="Z9" s="2"/>
    </row>
    <row r="10" spans="1:26" ht="10.8" customHeight="1" x14ac:dyDescent="0.3">
      <c r="A10" s="2" t="s">
        <v>68</v>
      </c>
      <c r="B10" s="14">
        <v>298</v>
      </c>
      <c r="C10" s="10">
        <f>SUM(D10+E10+F10+G10+H10+I10+J10+K10+L10+M10+N10+O10+P10+Q10+R10+S10+T10+U10+V10+W10+X10+Y10+Z10)</f>
        <v>72</v>
      </c>
      <c r="D10" s="12">
        <v>0</v>
      </c>
      <c r="E10" s="12">
        <v>0</v>
      </c>
      <c r="F10" s="2">
        <v>0</v>
      </c>
      <c r="G10" s="2">
        <v>20</v>
      </c>
      <c r="H10" s="2">
        <v>52</v>
      </c>
      <c r="I10" s="2"/>
      <c r="J10" s="2"/>
      <c r="K10" s="2"/>
      <c r="L10" s="2"/>
      <c r="M10" s="2"/>
      <c r="N10" s="2"/>
      <c r="O10" s="2"/>
      <c r="P10" s="2"/>
      <c r="Q10" s="2"/>
      <c r="R10" s="13"/>
      <c r="S10" s="2"/>
      <c r="T10" s="2"/>
      <c r="U10" s="2"/>
      <c r="V10" s="2"/>
      <c r="W10" s="2"/>
      <c r="X10" s="2"/>
      <c r="Y10" s="2"/>
      <c r="Z10" s="2"/>
    </row>
    <row r="11" spans="1:26" ht="10.8" customHeight="1" x14ac:dyDescent="0.3">
      <c r="A11" s="2" t="s">
        <v>35</v>
      </c>
      <c r="B11" s="14">
        <v>510</v>
      </c>
      <c r="C11" s="10">
        <f>SUM(D11+E11+F11+G11+H11+I11+J11+K11+L11+M11+N11+O11+P11+Q11+R11+S11+T11+U11+V11+W11+X11+Y11+Z11)</f>
        <v>71</v>
      </c>
      <c r="D11" s="12">
        <v>20</v>
      </c>
      <c r="E11" s="12">
        <v>0</v>
      </c>
      <c r="F11" s="2">
        <v>0</v>
      </c>
      <c r="G11" s="2">
        <v>41</v>
      </c>
      <c r="H11" s="2">
        <v>10</v>
      </c>
      <c r="I11" s="2"/>
      <c r="J11" s="2"/>
      <c r="K11" s="2"/>
      <c r="L11" s="2"/>
      <c r="M11" s="2"/>
      <c r="N11" s="2"/>
      <c r="O11" s="2"/>
      <c r="P11" s="2"/>
      <c r="Q11" s="2"/>
      <c r="R11" s="13"/>
      <c r="S11" s="2"/>
      <c r="T11" s="2"/>
      <c r="U11" s="2"/>
      <c r="V11" s="2"/>
      <c r="W11" s="2"/>
      <c r="X11" s="2"/>
      <c r="Y11" s="2"/>
      <c r="Z11" s="2"/>
    </row>
    <row r="12" spans="1:26" ht="10.8" customHeight="1" x14ac:dyDescent="0.3">
      <c r="A12" s="2" t="s">
        <v>121</v>
      </c>
      <c r="B12" s="14" t="s">
        <v>122</v>
      </c>
      <c r="C12" s="10">
        <f>SUM(D12+E12+F12+G12+H12+I12+J12+K12+L12+M12+N12+O12+P12+Q12+R12+S12+T12+U12+V12+W12+X12+Y12+Z12)</f>
        <v>62</v>
      </c>
      <c r="D12" s="12">
        <v>0</v>
      </c>
      <c r="E12" s="12">
        <v>0</v>
      </c>
      <c r="F12" s="2">
        <v>0</v>
      </c>
      <c r="G12" s="2">
        <v>52</v>
      </c>
      <c r="H12" s="2">
        <v>10</v>
      </c>
      <c r="I12" s="2"/>
      <c r="J12" s="2"/>
      <c r="K12" s="2"/>
      <c r="L12" s="2"/>
      <c r="M12" s="2"/>
      <c r="N12" s="2"/>
      <c r="O12" s="2"/>
      <c r="P12" s="2"/>
      <c r="Q12" s="2"/>
      <c r="R12" s="12"/>
      <c r="S12" s="2"/>
      <c r="T12" s="2"/>
      <c r="U12" s="2"/>
      <c r="V12" s="2"/>
      <c r="W12" s="2"/>
      <c r="X12" s="2"/>
      <c r="Y12" s="2"/>
      <c r="Z12" s="2"/>
    </row>
    <row r="13" spans="1:26" ht="10.8" customHeight="1" x14ac:dyDescent="0.3">
      <c r="A13" s="2" t="s">
        <v>28</v>
      </c>
      <c r="B13" s="14">
        <v>1275</v>
      </c>
      <c r="C13" s="10">
        <f>SUM(D13+E13+F13+G13+H13+I13+J13+K13+L13+M13+N13+O13+P13+Q13+R13+S13+T13+U13+V13+W13+X13+Y13+Z13)</f>
        <v>61</v>
      </c>
      <c r="D13" s="12">
        <v>10</v>
      </c>
      <c r="E13" s="12">
        <v>0</v>
      </c>
      <c r="F13" s="2">
        <v>0</v>
      </c>
      <c r="G13" s="2">
        <v>10</v>
      </c>
      <c r="H13" s="2">
        <v>41</v>
      </c>
      <c r="I13" s="2"/>
      <c r="J13" s="2"/>
      <c r="K13" s="2"/>
      <c r="L13" s="2"/>
      <c r="M13" s="2"/>
      <c r="N13" s="2"/>
      <c r="O13" s="2"/>
      <c r="P13" s="2"/>
      <c r="Q13" s="2"/>
      <c r="R13" s="13"/>
      <c r="S13" s="2"/>
      <c r="T13" s="2"/>
      <c r="U13" s="2"/>
      <c r="V13" s="2"/>
      <c r="W13" s="2"/>
      <c r="X13" s="2"/>
      <c r="Y13" s="2"/>
      <c r="Z13" s="2"/>
    </row>
    <row r="14" spans="1:26" ht="10.8" customHeight="1" x14ac:dyDescent="0.3">
      <c r="A14" s="2" t="s">
        <v>80</v>
      </c>
      <c r="B14" s="14" t="s">
        <v>81</v>
      </c>
      <c r="C14" s="10">
        <f>SUM(D14+E14+F14+G14+H14+I14+J14+K14+L14+M14+N14+O14+P14+Q14+R14+S14+T14+U14+V14+W14+X14+Y14+Z14)</f>
        <v>50</v>
      </c>
      <c r="D14" s="12">
        <v>30</v>
      </c>
      <c r="E14" s="12">
        <v>0</v>
      </c>
      <c r="F14" s="2">
        <v>0</v>
      </c>
      <c r="G14" s="2">
        <v>10</v>
      </c>
      <c r="H14" s="2">
        <v>10</v>
      </c>
      <c r="I14" s="2"/>
      <c r="J14" s="2"/>
      <c r="K14" s="2"/>
      <c r="L14" s="2"/>
      <c r="M14" s="2"/>
      <c r="N14" s="2"/>
      <c r="O14" s="2"/>
      <c r="P14" s="2"/>
      <c r="Q14" s="2"/>
      <c r="R14" s="13"/>
      <c r="S14" s="2"/>
      <c r="T14" s="2"/>
      <c r="U14" s="2"/>
      <c r="V14" s="2"/>
      <c r="W14" s="2"/>
      <c r="X14" s="2"/>
      <c r="Y14" s="2"/>
      <c r="Z14" s="2"/>
    </row>
    <row r="15" spans="1:26" ht="10.8" customHeight="1" x14ac:dyDescent="0.3">
      <c r="A15" s="2" t="s">
        <v>110</v>
      </c>
      <c r="B15" s="14">
        <v>1890</v>
      </c>
      <c r="C15" s="10">
        <f>SUM(D15+E15+F15+G15+H15+I15+J15+K15+L15+M15+N15+O15+P15+Q15+R15+S15+T15+U15+V15+W15+X15+Y15+Z15)</f>
        <v>50</v>
      </c>
      <c r="D15" s="12">
        <v>0</v>
      </c>
      <c r="E15" s="12">
        <v>0</v>
      </c>
      <c r="F15" s="2">
        <v>0</v>
      </c>
      <c r="G15" s="2">
        <v>30</v>
      </c>
      <c r="H15" s="2">
        <v>20</v>
      </c>
      <c r="I15" s="2"/>
      <c r="J15" s="2"/>
      <c r="K15" s="2"/>
      <c r="L15" s="2"/>
      <c r="M15" s="2"/>
      <c r="N15" s="2"/>
      <c r="O15" s="2"/>
      <c r="P15" s="2"/>
      <c r="Q15" s="2"/>
      <c r="R15" s="13"/>
      <c r="S15" s="2"/>
      <c r="T15" s="2"/>
      <c r="U15" s="2"/>
      <c r="V15" s="2"/>
      <c r="W15" s="2"/>
      <c r="X15" s="2"/>
      <c r="Y15" s="2"/>
      <c r="Z15" s="2"/>
    </row>
    <row r="16" spans="1:26" ht="10.8" customHeight="1" x14ac:dyDescent="0.3">
      <c r="A16" s="2" t="s">
        <v>115</v>
      </c>
      <c r="B16" s="14" t="s">
        <v>116</v>
      </c>
      <c r="C16" s="10">
        <f>SUM(D16+E16+F16+G16+H16+I16+J16+K16+L16+M16+N16+O16+P16+Q16+R16+S16+T16+U16+V16+W16+X16+Y16+Z16)</f>
        <v>50</v>
      </c>
      <c r="D16" s="12">
        <v>0</v>
      </c>
      <c r="E16" s="12">
        <v>0</v>
      </c>
      <c r="F16" s="2">
        <v>0</v>
      </c>
      <c r="G16" s="2">
        <v>30</v>
      </c>
      <c r="H16" s="2">
        <v>20</v>
      </c>
      <c r="I16" s="2"/>
      <c r="J16" s="2"/>
      <c r="K16" s="2"/>
      <c r="L16" s="2"/>
      <c r="M16" s="2"/>
      <c r="N16" s="2"/>
      <c r="O16" s="2"/>
      <c r="P16" s="2"/>
      <c r="Q16" s="2"/>
      <c r="R16" s="13"/>
      <c r="S16" s="2"/>
      <c r="T16" s="2"/>
      <c r="U16" s="2"/>
      <c r="V16" s="2"/>
      <c r="W16" s="2"/>
      <c r="X16" s="2"/>
      <c r="Y16" s="2"/>
      <c r="Z16" s="2"/>
    </row>
    <row r="17" spans="1:26" ht="10.8" customHeight="1" x14ac:dyDescent="0.3">
      <c r="A17" s="2" t="s">
        <v>31</v>
      </c>
      <c r="B17" s="14">
        <v>60</v>
      </c>
      <c r="C17" s="10">
        <f>SUM(D17+E17+F17+G17+H17+I17+J17+K17+L17+M17+N17+O17+P17+Q17+R17+S17+T17+U17+V17+W17+X17+Y17+Z17)</f>
        <v>41</v>
      </c>
      <c r="D17" s="12">
        <v>41</v>
      </c>
      <c r="E17" s="12">
        <v>0</v>
      </c>
      <c r="F17" s="2">
        <v>0</v>
      </c>
      <c r="G17" s="2">
        <v>0</v>
      </c>
      <c r="H17" s="2">
        <v>0</v>
      </c>
      <c r="I17" s="2"/>
      <c r="J17" s="2"/>
      <c r="K17" s="2"/>
      <c r="L17" s="2"/>
      <c r="M17" s="2"/>
      <c r="N17" s="2"/>
      <c r="O17" s="2"/>
      <c r="P17" s="2"/>
      <c r="Q17" s="2"/>
      <c r="R17" s="13"/>
      <c r="S17" s="2"/>
      <c r="T17" s="2"/>
      <c r="U17" s="2"/>
      <c r="V17" s="2"/>
      <c r="W17" s="2"/>
      <c r="X17" s="2"/>
      <c r="Y17" s="2"/>
      <c r="Z17" s="2"/>
    </row>
    <row r="18" spans="1:26" ht="10.8" customHeight="1" x14ac:dyDescent="0.3">
      <c r="A18" s="2" t="s">
        <v>124</v>
      </c>
      <c r="B18" s="14">
        <v>92</v>
      </c>
      <c r="C18" s="10">
        <f>SUM(D18+E18+F18+G18+H18+I18+J18+K18+L18+M18+N18+O18+P18+Q18+R18+S18+T18+U18+V18+W18+X18+Y18+Z18)</f>
        <v>40</v>
      </c>
      <c r="D18" s="12">
        <v>0</v>
      </c>
      <c r="E18" s="12">
        <v>0</v>
      </c>
      <c r="F18" s="2">
        <v>0</v>
      </c>
      <c r="G18" s="2">
        <v>30</v>
      </c>
      <c r="H18" s="2">
        <v>10</v>
      </c>
      <c r="I18" s="2"/>
      <c r="J18" s="2"/>
      <c r="K18" s="2"/>
      <c r="L18" s="2"/>
      <c r="M18" s="2"/>
      <c r="N18" s="2"/>
      <c r="O18" s="2"/>
      <c r="P18" s="2"/>
      <c r="Q18" s="2"/>
      <c r="R18" s="13"/>
      <c r="S18" s="2"/>
      <c r="T18" s="2"/>
      <c r="U18" s="2"/>
      <c r="V18" s="2"/>
      <c r="W18" s="2"/>
      <c r="X18" s="2"/>
      <c r="Y18" s="2"/>
      <c r="Z18" s="2"/>
    </row>
    <row r="19" spans="1:26" ht="10.8" customHeight="1" x14ac:dyDescent="0.3">
      <c r="A19" s="2" t="s">
        <v>82</v>
      </c>
      <c r="B19" s="14" t="s">
        <v>83</v>
      </c>
      <c r="C19" s="10">
        <f>SUM(D19+E19+F19+G19+H19+I19+J19+K19+L19+M19+N19+O19+P19+Q19+R19+S19+T19+U19+V19+W19+X19+Y19+Z19)</f>
        <v>40</v>
      </c>
      <c r="D19" s="12">
        <v>10</v>
      </c>
      <c r="E19" s="12">
        <v>0</v>
      </c>
      <c r="F19" s="2">
        <v>0</v>
      </c>
      <c r="G19" s="2">
        <v>10</v>
      </c>
      <c r="H19" s="2">
        <v>20</v>
      </c>
      <c r="I19" s="2"/>
      <c r="J19" s="2"/>
      <c r="K19" s="2"/>
      <c r="L19" s="2"/>
      <c r="M19" s="2"/>
      <c r="N19" s="2"/>
      <c r="O19" s="2"/>
      <c r="P19" s="2"/>
      <c r="Q19" s="2"/>
      <c r="R19" s="13"/>
      <c r="S19" s="2"/>
      <c r="T19" s="2"/>
      <c r="U19" s="2"/>
      <c r="V19" s="2"/>
      <c r="W19" s="2"/>
      <c r="X19" s="2"/>
      <c r="Y19" s="2"/>
      <c r="Z19" s="2"/>
    </row>
    <row r="20" spans="1:26" ht="10.8" customHeight="1" x14ac:dyDescent="0.3">
      <c r="A20" s="2" t="s">
        <v>112</v>
      </c>
      <c r="B20" s="25" t="s">
        <v>113</v>
      </c>
      <c r="C20" s="10">
        <f>SUM(D20+E20+F20+G20+H20+I20+J20+K20+L20+M20+N20+O20+P20+Q20+R20+S20+T20+U20+V20+W20+X20+Y20+Z20)</f>
        <v>40</v>
      </c>
      <c r="D20" s="12">
        <v>0</v>
      </c>
      <c r="E20" s="12">
        <v>0</v>
      </c>
      <c r="F20" s="2">
        <v>0</v>
      </c>
      <c r="G20" s="2">
        <v>10</v>
      </c>
      <c r="H20" s="2">
        <v>30</v>
      </c>
      <c r="I20" s="2"/>
      <c r="J20" s="2"/>
      <c r="K20" s="2"/>
      <c r="L20" s="2"/>
      <c r="M20" s="2"/>
      <c r="N20" s="2"/>
      <c r="O20" s="2"/>
      <c r="P20" s="2"/>
      <c r="Q20" s="2"/>
      <c r="R20" s="13"/>
      <c r="S20" s="2"/>
      <c r="T20" s="2"/>
      <c r="U20" s="2"/>
      <c r="V20" s="2"/>
      <c r="W20" s="2"/>
      <c r="X20" s="2"/>
      <c r="Y20" s="2"/>
      <c r="Z20" s="2"/>
    </row>
    <row r="21" spans="1:26" ht="10.8" customHeight="1" x14ac:dyDescent="0.3">
      <c r="A21" s="2" t="s">
        <v>119</v>
      </c>
      <c r="B21" s="14" t="s">
        <v>120</v>
      </c>
      <c r="C21" s="10">
        <f>SUM(D21+E21+F21+G21+H21+I21+J21+K21+L21+M21+N21+O21+P21+Q21+R21+S21+T21+U21+V21+W21+X21+Y21+Z21)</f>
        <v>40</v>
      </c>
      <c r="D21" s="12">
        <v>0</v>
      </c>
      <c r="E21" s="12">
        <v>0</v>
      </c>
      <c r="F21" s="2">
        <v>0</v>
      </c>
      <c r="G21" s="2">
        <v>10</v>
      </c>
      <c r="H21" s="2">
        <v>30</v>
      </c>
      <c r="I21" s="2"/>
      <c r="J21" s="2"/>
      <c r="K21" s="2"/>
      <c r="L21" s="2"/>
      <c r="M21" s="2"/>
      <c r="N21" s="2"/>
      <c r="O21" s="2"/>
      <c r="P21" s="2"/>
      <c r="Q21" s="2"/>
      <c r="R21" s="13"/>
      <c r="S21" s="2"/>
      <c r="T21" s="2"/>
      <c r="U21" s="2"/>
      <c r="V21" s="2"/>
      <c r="W21" s="2"/>
      <c r="X21" s="2"/>
      <c r="Y21" s="2"/>
      <c r="Z21" s="2"/>
    </row>
    <row r="22" spans="1:26" ht="10.8" customHeight="1" x14ac:dyDescent="0.3">
      <c r="A22" s="2" t="s">
        <v>36</v>
      </c>
      <c r="B22" s="14">
        <v>62</v>
      </c>
      <c r="C22" s="10">
        <f>SUM(D22+E22+F22+G22+H22+I22+J22+K22+L22+M22+N22+O22+P22+Q22+R22+S22+T22+U22+V22+W22+X22+Y22+Z22)</f>
        <v>30</v>
      </c>
      <c r="D22" s="12">
        <v>30</v>
      </c>
      <c r="E22" s="12">
        <v>0</v>
      </c>
      <c r="F22" s="2">
        <v>0</v>
      </c>
      <c r="G22" s="2">
        <v>0</v>
      </c>
      <c r="H22" s="2">
        <v>0</v>
      </c>
      <c r="I22" s="2"/>
      <c r="J22" s="2"/>
      <c r="K22" s="2"/>
      <c r="L22" s="2"/>
      <c r="M22" s="2"/>
      <c r="N22" s="2"/>
      <c r="O22" s="2"/>
      <c r="P22" s="2"/>
      <c r="Q22" s="2"/>
      <c r="R22" s="13"/>
      <c r="S22" s="2"/>
      <c r="T22" s="2"/>
      <c r="U22" s="2"/>
      <c r="V22" s="2"/>
      <c r="W22" s="2"/>
      <c r="X22" s="2"/>
      <c r="Y22" s="2"/>
      <c r="Z22" s="2"/>
    </row>
    <row r="23" spans="1:26" ht="10.8" customHeight="1" x14ac:dyDescent="0.3">
      <c r="A23" s="2" t="s">
        <v>34</v>
      </c>
      <c r="B23" s="14">
        <v>905</v>
      </c>
      <c r="C23" s="10">
        <f>SUM(D23+E23+F23+G23+H23+I23+J23+K23+L23+M23+N23+O23+P23+Q23+R23+S23+T23+U23+V23+W23+X23+Y23+Z23)</f>
        <v>30</v>
      </c>
      <c r="D23" s="12">
        <v>10</v>
      </c>
      <c r="E23" s="12">
        <v>0</v>
      </c>
      <c r="F23" s="2">
        <v>0</v>
      </c>
      <c r="G23" s="2">
        <v>10</v>
      </c>
      <c r="H23" s="2">
        <v>10</v>
      </c>
      <c r="I23" s="2"/>
      <c r="J23" s="2"/>
      <c r="K23" s="2"/>
      <c r="L23" s="2"/>
      <c r="M23" s="2"/>
      <c r="N23" s="2"/>
      <c r="O23" s="2"/>
      <c r="P23" s="2"/>
      <c r="Q23" s="2"/>
      <c r="R23" s="13"/>
      <c r="S23" s="2"/>
      <c r="T23" s="2"/>
      <c r="U23" s="2"/>
      <c r="V23" s="2"/>
      <c r="W23" s="2"/>
      <c r="X23" s="2"/>
      <c r="Y23" s="2"/>
      <c r="Z23" s="2"/>
    </row>
    <row r="24" spans="1:26" ht="10.8" customHeight="1" x14ac:dyDescent="0.3">
      <c r="A24" s="2" t="s">
        <v>123</v>
      </c>
      <c r="B24" s="14">
        <v>420</v>
      </c>
      <c r="C24" s="10">
        <f>SUM(D24+E24+F24+G24+H24+I24+J24+K24+L24+M24+N24+O24+P24+Q24+R24+S24+T24+U24+V24+W24+X24+Y24+Z24)</f>
        <v>30</v>
      </c>
      <c r="D24" s="12">
        <v>0</v>
      </c>
      <c r="E24" s="12">
        <v>0</v>
      </c>
      <c r="F24" s="2">
        <v>0</v>
      </c>
      <c r="G24" s="2">
        <v>10</v>
      </c>
      <c r="H24" s="2">
        <v>20</v>
      </c>
      <c r="I24" s="2"/>
      <c r="J24" s="2"/>
      <c r="K24" s="2"/>
      <c r="L24" s="2"/>
      <c r="M24" s="2"/>
      <c r="N24" s="2"/>
      <c r="O24" s="2"/>
      <c r="P24" s="2"/>
      <c r="Q24" s="2"/>
      <c r="R24" s="13"/>
      <c r="S24" s="2"/>
      <c r="T24" s="2"/>
      <c r="U24" s="2"/>
      <c r="V24" s="2"/>
      <c r="W24" s="2"/>
      <c r="X24" s="2"/>
      <c r="Y24" s="2"/>
      <c r="Z24" s="2"/>
    </row>
    <row r="25" spans="1:26" ht="10.8" customHeight="1" x14ac:dyDescent="0.3">
      <c r="A25" s="2" t="s">
        <v>78</v>
      </c>
      <c r="B25" s="14">
        <v>275</v>
      </c>
      <c r="C25" s="10">
        <f>SUM(D25+E25+F25+G25+H25+I25+J25+K25+L25+M25+N25+O25+P25+Q25+R25+S25+T25+U25+V25+W25+X25+Y25+Z25)</f>
        <v>20</v>
      </c>
      <c r="D25" s="12">
        <v>20</v>
      </c>
      <c r="E25" s="12">
        <v>0</v>
      </c>
      <c r="F25" s="2">
        <v>0</v>
      </c>
      <c r="G25" s="2">
        <v>0</v>
      </c>
      <c r="H25" s="2">
        <v>0</v>
      </c>
      <c r="I25" s="2"/>
      <c r="J25" s="2"/>
      <c r="K25" s="2"/>
      <c r="L25" s="2"/>
      <c r="M25" s="2"/>
      <c r="N25" s="2"/>
      <c r="O25" s="2"/>
      <c r="P25" s="2"/>
      <c r="Q25" s="2"/>
      <c r="R25" s="13"/>
      <c r="S25" s="2"/>
      <c r="T25" s="2"/>
      <c r="U25" s="2"/>
      <c r="V25" s="2"/>
      <c r="W25" s="2"/>
      <c r="X25" s="2"/>
      <c r="Y25" s="2"/>
      <c r="Z25" s="2"/>
    </row>
    <row r="26" spans="1:26" ht="10.8" customHeight="1" x14ac:dyDescent="0.3">
      <c r="A26" s="2" t="s">
        <v>108</v>
      </c>
      <c r="B26" s="14">
        <v>522</v>
      </c>
      <c r="C26" s="10">
        <f>SUM(D26+E26+F26+G26+H26+I26+J26+K26+L26+M26+N26+O26+P26+Q26+R26+S26+T26+U26+V26+W26+X26+Y26+Z26)</f>
        <v>20</v>
      </c>
      <c r="D26" s="12">
        <v>20</v>
      </c>
      <c r="E26" s="12">
        <v>0</v>
      </c>
      <c r="F26" s="2">
        <v>0</v>
      </c>
      <c r="G26" s="2">
        <v>0</v>
      </c>
      <c r="H26" s="2">
        <v>0</v>
      </c>
      <c r="I26" s="2"/>
      <c r="J26" s="2"/>
      <c r="K26" s="2"/>
      <c r="L26" s="2"/>
      <c r="M26" s="2"/>
      <c r="N26" s="2"/>
      <c r="O26" s="2"/>
      <c r="P26" s="2"/>
      <c r="Q26" s="2"/>
      <c r="R26" s="13"/>
      <c r="S26" s="2"/>
      <c r="T26" s="2"/>
      <c r="U26" s="2"/>
      <c r="V26" s="2"/>
      <c r="W26" s="2"/>
      <c r="X26" s="2"/>
      <c r="Y26" s="2"/>
      <c r="Z26" s="2"/>
    </row>
    <row r="27" spans="1:26" ht="10.8" customHeight="1" x14ac:dyDescent="0.3">
      <c r="A27" s="2" t="s">
        <v>109</v>
      </c>
      <c r="B27" s="14">
        <v>3</v>
      </c>
      <c r="C27" s="10">
        <f>SUM(D27+E27+F27+G27+H27+I27+J27+K27+L27+M27+N27+O27+P27+Q27+R27+S27+T27+U27+V27+W27+X27+Y27+Z27)</f>
        <v>20</v>
      </c>
      <c r="D27" s="12">
        <v>0</v>
      </c>
      <c r="E27" s="12">
        <v>0</v>
      </c>
      <c r="F27" s="2">
        <v>0</v>
      </c>
      <c r="G27" s="2">
        <v>20</v>
      </c>
      <c r="H27" s="2">
        <v>0</v>
      </c>
      <c r="I27" s="2"/>
      <c r="J27" s="2"/>
      <c r="K27" s="2"/>
      <c r="L27" s="2"/>
      <c r="M27" s="2"/>
      <c r="N27" s="2"/>
      <c r="O27" s="2"/>
      <c r="P27" s="2"/>
      <c r="Q27" s="2"/>
      <c r="R27" s="13"/>
      <c r="S27" s="2"/>
      <c r="T27" s="2"/>
      <c r="U27" s="2"/>
      <c r="V27" s="2"/>
      <c r="W27" s="2"/>
      <c r="X27" s="2"/>
      <c r="Y27" s="2"/>
      <c r="Z27" s="2"/>
    </row>
    <row r="28" spans="1:26" ht="10.8" customHeight="1" x14ac:dyDescent="0.3">
      <c r="A28" s="2" t="s">
        <v>114</v>
      </c>
      <c r="B28" s="14">
        <v>38</v>
      </c>
      <c r="C28" s="10">
        <f>SUM(D28+E28+F28+G28+H28+I28+J28+K28+L28+M28+N28+O28+P28+Q28+R28+S28+T28+U28+V28+W28+X28+Y28+Z28)</f>
        <v>20</v>
      </c>
      <c r="D28" s="12">
        <v>0</v>
      </c>
      <c r="E28" s="12">
        <v>0</v>
      </c>
      <c r="F28" s="2">
        <v>0</v>
      </c>
      <c r="G28" s="2">
        <v>20</v>
      </c>
      <c r="H28" s="2">
        <v>0</v>
      </c>
      <c r="I28" s="2"/>
      <c r="J28" s="2"/>
      <c r="K28" s="2"/>
      <c r="L28" s="2"/>
      <c r="M28" s="2"/>
      <c r="N28" s="2"/>
      <c r="O28" s="2"/>
      <c r="P28" s="2"/>
      <c r="Q28" s="2"/>
      <c r="R28" s="13"/>
      <c r="S28" s="2"/>
      <c r="T28" s="2"/>
      <c r="U28" s="2"/>
      <c r="V28" s="2"/>
      <c r="W28" s="2"/>
      <c r="X28" s="2"/>
      <c r="Y28" s="2"/>
      <c r="Z28" s="2"/>
    </row>
    <row r="29" spans="1:26" ht="10.8" customHeight="1" x14ac:dyDescent="0.3">
      <c r="A29" s="2" t="s">
        <v>117</v>
      </c>
      <c r="B29" s="2" t="s">
        <v>118</v>
      </c>
      <c r="C29" s="10">
        <f>SUM(D29+E29+F29+G29+H29+I29+J29+K29+L29+M29+N29+O29+P29+Q29+R29+S29+T29+U29+V29+W29+X29+Y29+Z29)</f>
        <v>20</v>
      </c>
      <c r="D29" s="12">
        <v>0</v>
      </c>
      <c r="E29" s="12">
        <v>0</v>
      </c>
      <c r="F29" s="2">
        <v>0</v>
      </c>
      <c r="G29" s="2">
        <v>20</v>
      </c>
      <c r="H29" s="2">
        <v>0</v>
      </c>
      <c r="I29" s="2"/>
      <c r="J29" s="2"/>
      <c r="K29" s="2"/>
      <c r="L29" s="2"/>
      <c r="M29" s="2"/>
      <c r="N29" s="2"/>
      <c r="O29" s="2"/>
      <c r="P29" s="2"/>
      <c r="Q29" s="2"/>
      <c r="R29" s="13"/>
      <c r="S29" s="2"/>
      <c r="T29" s="2"/>
      <c r="U29" s="2"/>
      <c r="V29" s="2"/>
      <c r="W29" s="2"/>
      <c r="X29" s="2"/>
      <c r="Y29" s="2"/>
      <c r="Z29" s="2"/>
    </row>
    <row r="30" spans="1:26" ht="11.4" customHeight="1" x14ac:dyDescent="0.3">
      <c r="A30" s="2" t="s">
        <v>32</v>
      </c>
      <c r="B30" s="14">
        <v>113</v>
      </c>
      <c r="C30" s="10">
        <f>SUM(D30+E30+F30+G30+H30+I30+J30+K30+L30+M30+N30+O30+P30+Q30+R30+S30+T30+U30+V30+W30+X30+Y30+Z30)</f>
        <v>10</v>
      </c>
      <c r="D30" s="12">
        <v>10</v>
      </c>
      <c r="E30" s="12">
        <v>0</v>
      </c>
      <c r="F30" s="2">
        <v>0</v>
      </c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/>
      <c r="R30" s="13"/>
      <c r="S30" s="2"/>
      <c r="T30" s="2"/>
      <c r="U30" s="2"/>
      <c r="V30" s="2"/>
      <c r="W30" s="2"/>
      <c r="X30" s="2"/>
      <c r="Y30" s="2"/>
      <c r="Z30" s="2"/>
    </row>
    <row r="31" spans="1:26" ht="10.8" customHeight="1" x14ac:dyDescent="0.3">
      <c r="A31" s="2" t="s">
        <v>79</v>
      </c>
      <c r="B31" s="14">
        <v>95</v>
      </c>
      <c r="C31" s="10">
        <f>SUM(D31+E31+F31+G31+H31+I31+J31+K31+L31+M31+N31+O31+P31+Q31+R31+S31+T31+U31+V31+W31+X31+Y31+Z31)</f>
        <v>10</v>
      </c>
      <c r="D31" s="12">
        <v>10</v>
      </c>
      <c r="E31" s="12">
        <v>0</v>
      </c>
      <c r="F31" s="2">
        <v>0</v>
      </c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/>
      <c r="R31" s="13"/>
      <c r="S31" s="2"/>
      <c r="T31" s="2"/>
      <c r="U31" s="2"/>
      <c r="V31" s="2"/>
      <c r="W31" s="2"/>
      <c r="X31" s="2"/>
      <c r="Y31" s="2"/>
      <c r="Z31" s="2"/>
    </row>
    <row r="32" spans="1:26" ht="10.8" customHeight="1" x14ac:dyDescent="0.3">
      <c r="A32" s="2" t="s">
        <v>33</v>
      </c>
      <c r="B32" s="14">
        <v>911</v>
      </c>
      <c r="C32" s="10">
        <f>SUM(D32+E32+F32+G32+H32+I32+J32+K32+L32+M32+N32+O32+P32+Q32+R32+S32+T32+U32+V32+W32+X32+Y32+Z32)</f>
        <v>10</v>
      </c>
      <c r="D32" s="12">
        <v>10</v>
      </c>
      <c r="E32" s="12">
        <v>0</v>
      </c>
      <c r="F32" s="2">
        <v>0</v>
      </c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/>
      <c r="R32" s="13"/>
      <c r="S32" s="2"/>
      <c r="T32" s="2"/>
      <c r="U32" s="2"/>
      <c r="V32" s="2"/>
      <c r="W32" s="2"/>
      <c r="X32" s="2"/>
      <c r="Y32" s="2"/>
      <c r="Z32" s="2"/>
    </row>
    <row r="33" spans="1:26" ht="10.8" customHeight="1" x14ac:dyDescent="0.3">
      <c r="A33" s="2" t="s">
        <v>111</v>
      </c>
      <c r="B33" s="14">
        <v>83</v>
      </c>
      <c r="C33" s="10">
        <f>SUM(D33+E33+F33+G33+H33+I33+J33+K33+L33+M33+N33+O33+P33+Q33+R33+S33+T33+U33+V33+W33+X33+Y33+Z33)</f>
        <v>10</v>
      </c>
      <c r="D33" s="12">
        <v>0</v>
      </c>
      <c r="E33" s="12">
        <v>0</v>
      </c>
      <c r="F33" s="2">
        <v>0</v>
      </c>
      <c r="G33" s="2">
        <v>10</v>
      </c>
      <c r="H33" s="2">
        <v>0</v>
      </c>
      <c r="I33" s="2"/>
      <c r="J33" s="2"/>
      <c r="K33" s="2"/>
      <c r="L33" s="2"/>
      <c r="M33" s="2"/>
      <c r="N33" s="2"/>
      <c r="O33" s="2"/>
      <c r="P33" s="2"/>
      <c r="Q33" s="2"/>
      <c r="R33" s="13"/>
      <c r="S33" s="2"/>
      <c r="T33" s="2"/>
      <c r="U33" s="2"/>
      <c r="V33" s="2"/>
      <c r="W33" s="2"/>
      <c r="X33" s="2"/>
      <c r="Y33" s="2"/>
      <c r="Z33" s="2"/>
    </row>
    <row r="34" spans="1:26" ht="11.4" customHeight="1" x14ac:dyDescent="0.3">
      <c r="A34" s="2" t="s">
        <v>147</v>
      </c>
      <c r="B34" s="14" t="s">
        <v>118</v>
      </c>
      <c r="C34" s="10">
        <f>SUM(D34+E34+F34+G34+H34+I34+J34+K34+L34+M34+N34+O34+P34+Q34+R34+S34+T34+U34+V34+W34+X34+Y34+Z34)</f>
        <v>10</v>
      </c>
      <c r="D34" s="12">
        <v>0</v>
      </c>
      <c r="E34" s="12">
        <v>0</v>
      </c>
      <c r="F34" s="2">
        <v>0</v>
      </c>
      <c r="G34" s="2">
        <v>0</v>
      </c>
      <c r="H34" s="2">
        <v>10</v>
      </c>
      <c r="I34" s="2"/>
      <c r="J34" s="2"/>
      <c r="K34" s="2"/>
      <c r="L34" s="2"/>
      <c r="M34" s="2"/>
      <c r="N34" s="2"/>
      <c r="O34" s="2"/>
      <c r="P34" s="2"/>
      <c r="Q34" s="2"/>
      <c r="R34" s="12"/>
      <c r="S34" s="2"/>
      <c r="T34" s="2"/>
      <c r="U34" s="2"/>
      <c r="V34" s="2"/>
      <c r="W34" s="2"/>
      <c r="X34" s="2"/>
      <c r="Y34" s="2"/>
      <c r="Z34" s="2"/>
    </row>
    <row r="35" spans="1:26" ht="10.8" customHeight="1" x14ac:dyDescent="0.3">
      <c r="A35" s="2"/>
      <c r="B35" s="14"/>
      <c r="C35" s="10"/>
      <c r="D35" s="12"/>
      <c r="E35" s="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3"/>
      <c r="S35" s="2"/>
      <c r="T35" s="2"/>
      <c r="U35" s="2"/>
      <c r="V35" s="2"/>
      <c r="W35" s="2"/>
      <c r="X35" s="2"/>
      <c r="Y35" s="2"/>
      <c r="Z35" s="2"/>
    </row>
    <row r="36" spans="1:26" ht="10.8" customHeight="1" x14ac:dyDescent="0.3">
      <c r="A36" s="2"/>
      <c r="B36" s="14"/>
      <c r="C36" s="10"/>
      <c r="D36" s="1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3"/>
      <c r="S36" s="2"/>
      <c r="T36" s="2"/>
      <c r="U36" s="2"/>
      <c r="V36" s="2"/>
      <c r="W36" s="2"/>
      <c r="X36" s="2"/>
      <c r="Y36" s="2"/>
      <c r="Z36" s="2"/>
    </row>
    <row r="37" spans="1:26" ht="10.8" customHeight="1" x14ac:dyDescent="0.3">
      <c r="A37" s="2"/>
      <c r="B37" s="14"/>
      <c r="C37" s="10"/>
      <c r="D37" s="12"/>
      <c r="E37" s="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3"/>
      <c r="S37" s="2"/>
      <c r="T37" s="2"/>
      <c r="U37" s="2"/>
      <c r="V37" s="2"/>
      <c r="W37" s="2"/>
      <c r="X37" s="2"/>
      <c r="Y37" s="2"/>
      <c r="Z37" s="2"/>
    </row>
    <row r="38" spans="1:26" ht="10.8" customHeight="1" x14ac:dyDescent="0.3">
      <c r="A38" s="2"/>
      <c r="B38" s="2"/>
      <c r="C38" s="10"/>
      <c r="D38" s="12"/>
      <c r="E38" s="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2"/>
      <c r="S38" s="2"/>
      <c r="T38" s="2"/>
      <c r="U38" s="2"/>
      <c r="V38" s="2"/>
      <c r="W38" s="2"/>
      <c r="X38" s="2"/>
      <c r="Y38" s="2"/>
      <c r="Z38" s="2"/>
    </row>
    <row r="39" spans="1:26" ht="10.8" customHeight="1" x14ac:dyDescent="0.3">
      <c r="A39" s="2"/>
      <c r="B39" s="2"/>
      <c r="C39" s="10"/>
      <c r="D39" s="12"/>
      <c r="E39" s="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3"/>
      <c r="S39" s="2"/>
      <c r="T39" s="2"/>
      <c r="U39" s="2"/>
      <c r="V39" s="2"/>
      <c r="W39" s="2"/>
      <c r="X39" s="2"/>
      <c r="Y39" s="2"/>
      <c r="Z39" s="2"/>
    </row>
    <row r="40" spans="1:26" ht="10.8" customHeight="1" x14ac:dyDescent="0.3">
      <c r="A40" s="2"/>
      <c r="B40" s="25"/>
      <c r="C40" s="10"/>
      <c r="D40" s="12"/>
      <c r="E40" s="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3"/>
      <c r="S40" s="2"/>
      <c r="T40" s="2"/>
      <c r="U40" s="2"/>
      <c r="V40" s="2"/>
      <c r="W40" s="2"/>
      <c r="X40" s="2"/>
      <c r="Y40" s="2"/>
      <c r="Z40" s="2"/>
    </row>
    <row r="41" spans="1:26" ht="10.8" customHeight="1" x14ac:dyDescent="0.3">
      <c r="A41" s="2"/>
      <c r="B41" s="14"/>
      <c r="C41" s="10"/>
      <c r="D41" s="12"/>
      <c r="E41" s="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2"/>
      <c r="S41" s="2"/>
      <c r="T41" s="2"/>
      <c r="U41" s="2"/>
      <c r="V41" s="2"/>
      <c r="W41" s="2"/>
      <c r="X41" s="2"/>
      <c r="Y41" s="2"/>
      <c r="Z41" s="2"/>
    </row>
    <row r="42" spans="1:26" ht="10.8" customHeight="1" x14ac:dyDescent="0.3">
      <c r="A42" s="2"/>
      <c r="B42" s="2"/>
      <c r="C42" s="10"/>
      <c r="D42" s="12"/>
      <c r="E42" s="1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3"/>
      <c r="S42" s="2"/>
      <c r="T42" s="2"/>
      <c r="U42" s="2"/>
      <c r="V42" s="2"/>
      <c r="W42" s="2"/>
      <c r="X42" s="2"/>
      <c r="Y42" s="2"/>
      <c r="Z42" s="2"/>
    </row>
    <row r="43" spans="1:26" ht="10.8" customHeight="1" x14ac:dyDescent="0.3">
      <c r="A43" s="2"/>
      <c r="B43" s="14"/>
      <c r="C43" s="10"/>
      <c r="D43" s="12"/>
      <c r="E43" s="1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3"/>
      <c r="S43" s="2"/>
      <c r="T43" s="2"/>
      <c r="U43" s="2"/>
      <c r="V43" s="2"/>
      <c r="W43" s="2"/>
      <c r="X43" s="2"/>
      <c r="Y43" s="2"/>
      <c r="Z43" s="2"/>
    </row>
    <row r="44" spans="1:26" ht="10.8" customHeight="1" x14ac:dyDescent="0.3">
      <c r="A44" s="2"/>
      <c r="B44" s="2"/>
      <c r="C44" s="10"/>
      <c r="D44" s="12"/>
      <c r="E44" s="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3"/>
      <c r="S44" s="2"/>
      <c r="T44" s="2"/>
      <c r="U44" s="2"/>
      <c r="V44" s="2"/>
      <c r="W44" s="2"/>
      <c r="X44" s="2"/>
      <c r="Y44" s="2"/>
      <c r="Z44" s="2"/>
    </row>
    <row r="45" spans="1:26" ht="10.8" customHeight="1" x14ac:dyDescent="0.3">
      <c r="A45" s="2"/>
      <c r="B45" s="14"/>
      <c r="C45" s="10"/>
      <c r="D45" s="12"/>
      <c r="E45" s="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3"/>
      <c r="S45" s="2"/>
      <c r="T45" s="2"/>
      <c r="U45" s="2"/>
      <c r="V45" s="2"/>
      <c r="W45" s="2"/>
      <c r="X45" s="2"/>
      <c r="Y45" s="2"/>
      <c r="Z45" s="2"/>
    </row>
    <row r="46" spans="1:26" ht="10.8" customHeight="1" x14ac:dyDescent="0.3">
      <c r="A46" s="2"/>
      <c r="B46" s="14"/>
      <c r="C46" s="10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3"/>
      <c r="S46" s="2"/>
      <c r="T46" s="2"/>
      <c r="U46" s="2"/>
      <c r="V46" s="2"/>
      <c r="W46" s="2"/>
      <c r="X46" s="2"/>
      <c r="Y46" s="2"/>
      <c r="Z46" s="2"/>
    </row>
    <row r="47" spans="1:26" ht="10.8" customHeight="1" x14ac:dyDescent="0.3">
      <c r="A47" s="2"/>
      <c r="B47" s="14"/>
      <c r="C47" s="10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3"/>
      <c r="S47" s="2"/>
      <c r="T47" s="2"/>
      <c r="U47" s="2"/>
      <c r="V47" s="2"/>
      <c r="W47" s="2"/>
      <c r="X47" s="2"/>
      <c r="Y47" s="2"/>
      <c r="Z47" s="2"/>
    </row>
    <row r="48" spans="1:26" ht="10.8" customHeight="1" x14ac:dyDescent="0.3">
      <c r="A48" s="2"/>
      <c r="B48" s="14"/>
      <c r="C48" s="10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3"/>
      <c r="S48" s="2"/>
      <c r="T48" s="2"/>
      <c r="U48" s="2"/>
      <c r="V48" s="2"/>
      <c r="W48" s="2"/>
      <c r="X48" s="2"/>
      <c r="Y48" s="2"/>
      <c r="Z48" s="2"/>
    </row>
    <row r="49" spans="1:28" ht="10.8" customHeight="1" x14ac:dyDescent="0.3">
      <c r="A49" s="2"/>
      <c r="B49" s="14"/>
      <c r="C49" s="10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2"/>
      <c r="S49" s="2"/>
      <c r="T49" s="2"/>
      <c r="U49" s="2"/>
      <c r="V49" s="2"/>
      <c r="W49" s="2"/>
      <c r="X49" s="2"/>
      <c r="Y49" s="2"/>
      <c r="Z49" s="2"/>
    </row>
    <row r="50" spans="1:28" ht="10.8" customHeight="1" x14ac:dyDescent="0.3">
      <c r="A50" s="2"/>
      <c r="B50" s="2"/>
      <c r="C50" s="10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2"/>
      <c r="S50" s="2"/>
      <c r="T50" s="2"/>
      <c r="U50" s="2"/>
      <c r="V50" s="2"/>
      <c r="W50" s="2"/>
      <c r="X50" s="2"/>
      <c r="Y50" s="2"/>
      <c r="Z50" s="2"/>
    </row>
    <row r="51" spans="1:28" ht="10.8" customHeight="1" x14ac:dyDescent="0.3">
      <c r="A51" s="2"/>
      <c r="B51" s="14"/>
      <c r="C51" s="10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2"/>
      <c r="S51" s="2"/>
      <c r="T51" s="2"/>
      <c r="U51" s="2"/>
      <c r="V51" s="2"/>
      <c r="W51" s="2"/>
      <c r="X51" s="2"/>
      <c r="Y51" s="2"/>
      <c r="Z51" s="2"/>
    </row>
    <row r="52" spans="1:28" ht="10.8" customHeight="1" x14ac:dyDescent="0.3">
      <c r="A52" s="2"/>
      <c r="B52" s="14"/>
      <c r="C52" s="10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2"/>
      <c r="S52" s="2"/>
      <c r="T52" s="2"/>
      <c r="U52" s="2"/>
      <c r="V52" s="2"/>
      <c r="W52" s="2"/>
      <c r="X52" s="2"/>
      <c r="Y52" s="2"/>
      <c r="Z52" s="2"/>
      <c r="AB52" s="2"/>
    </row>
    <row r="53" spans="1:28" ht="10.8" customHeight="1" x14ac:dyDescent="0.3">
      <c r="A53" s="2"/>
      <c r="B53" s="2"/>
      <c r="C53" s="10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2"/>
      <c r="S53" s="2"/>
      <c r="T53" s="2"/>
      <c r="U53" s="2"/>
      <c r="V53" s="2"/>
      <c r="W53" s="2"/>
      <c r="X53" s="2"/>
      <c r="Y53" s="2"/>
      <c r="Z53" s="2"/>
      <c r="AB53" s="2"/>
    </row>
    <row r="61" spans="1:28" ht="18" x14ac:dyDescent="0.35">
      <c r="A61" s="3" t="s">
        <v>37</v>
      </c>
    </row>
    <row r="62" spans="1:28" x14ac:dyDescent="0.3">
      <c r="A62" s="1" t="s">
        <v>2</v>
      </c>
      <c r="E62" s="1" t="s">
        <v>85</v>
      </c>
      <c r="F62" s="1" t="s">
        <v>3</v>
      </c>
    </row>
    <row r="63" spans="1:28" x14ac:dyDescent="0.3">
      <c r="A63" s="16" t="s">
        <v>4</v>
      </c>
      <c r="B63" s="16" t="s">
        <v>5</v>
      </c>
      <c r="C63" s="5" t="s">
        <v>6</v>
      </c>
      <c r="D63" s="6">
        <v>44008</v>
      </c>
      <c r="E63" s="6">
        <v>44022</v>
      </c>
      <c r="F63" s="6">
        <v>44029</v>
      </c>
      <c r="G63" s="7">
        <v>44036</v>
      </c>
      <c r="H63" s="6">
        <v>44043</v>
      </c>
      <c r="I63" s="7"/>
      <c r="J63" s="7"/>
      <c r="K63" s="7"/>
      <c r="L63" s="7"/>
      <c r="M63" s="7"/>
      <c r="N63" s="7"/>
      <c r="O63" s="7"/>
      <c r="P63" s="7"/>
      <c r="Q63" s="8"/>
      <c r="R63" s="9"/>
      <c r="S63" s="7"/>
      <c r="T63" s="7"/>
      <c r="U63" s="7"/>
      <c r="V63" s="7"/>
      <c r="W63" s="7"/>
      <c r="X63" s="7"/>
      <c r="Y63" s="7"/>
      <c r="Z63" s="7"/>
    </row>
    <row r="64" spans="1:28" ht="11.4" customHeight="1" x14ac:dyDescent="0.3">
      <c r="A64" s="2" t="s">
        <v>7</v>
      </c>
      <c r="B64" s="14">
        <v>39</v>
      </c>
      <c r="C64" s="10">
        <f>SUM(D64+E64+F64+G64+H64+I64+J64+K64+L64+M64+N64+O64+P64+Q64+R64+S64+T64+U64+V64+W64+X64+Y64+Z64)</f>
        <v>126</v>
      </c>
      <c r="D64" s="12">
        <v>53</v>
      </c>
      <c r="E64" s="12">
        <v>0</v>
      </c>
      <c r="F64" s="2">
        <v>0</v>
      </c>
      <c r="G64" s="2">
        <v>31</v>
      </c>
      <c r="H64" s="2">
        <v>42</v>
      </c>
      <c r="I64" s="2"/>
      <c r="J64" s="2"/>
      <c r="K64" s="2"/>
      <c r="L64" s="2"/>
      <c r="M64" s="2"/>
      <c r="N64" s="2"/>
      <c r="O64" s="2"/>
      <c r="P64" s="2"/>
      <c r="Q64" s="2"/>
      <c r="R64" s="13"/>
      <c r="S64" s="2"/>
      <c r="T64" s="2"/>
      <c r="U64" s="26"/>
      <c r="V64" s="2"/>
      <c r="W64" s="2"/>
      <c r="X64" s="2"/>
      <c r="Y64" s="2"/>
      <c r="Z64" s="2"/>
    </row>
    <row r="65" spans="1:26" ht="10.8" customHeight="1" x14ac:dyDescent="0.3">
      <c r="A65" s="2" t="s">
        <v>75</v>
      </c>
      <c r="B65" s="14">
        <v>3</v>
      </c>
      <c r="C65" s="10">
        <f>SUM(D65+E65+F65+G65+H65+I65+J65+K65+L65+M65+N65+O65+P65+Q65+R65+S65+T65+U65+V65+W65+X65+Y65+Z65)</f>
        <v>95</v>
      </c>
      <c r="D65" s="12">
        <v>42</v>
      </c>
      <c r="E65" s="12">
        <v>0</v>
      </c>
      <c r="F65" s="2">
        <v>0</v>
      </c>
      <c r="G65" s="2">
        <v>0</v>
      </c>
      <c r="H65" s="2">
        <v>53</v>
      </c>
      <c r="I65" s="2"/>
      <c r="J65" s="2"/>
      <c r="K65" s="2"/>
      <c r="L65" s="2"/>
      <c r="M65" s="2"/>
      <c r="N65" s="2"/>
      <c r="O65" s="2"/>
      <c r="P65" s="2"/>
      <c r="Q65" s="2"/>
      <c r="R65" s="13"/>
      <c r="S65" s="2"/>
      <c r="T65" s="2"/>
      <c r="U65" s="26"/>
      <c r="V65" s="2"/>
      <c r="W65" s="2"/>
      <c r="X65" s="2"/>
      <c r="Y65" s="2"/>
      <c r="Z65" s="2"/>
    </row>
    <row r="66" spans="1:26" ht="10.8" customHeight="1" x14ac:dyDescent="0.3">
      <c r="A66" s="2" t="s">
        <v>77</v>
      </c>
      <c r="B66" s="14">
        <v>22</v>
      </c>
      <c r="C66" s="10">
        <f>SUM(D66+E66+F66+G66+H66+I66+J66+K66+L66+M66+N66+O66+P66+Q66+R66+S66+T66+U66+V66+W66+X66+Y66+Z66)</f>
        <v>73</v>
      </c>
      <c r="D66" s="12">
        <v>31</v>
      </c>
      <c r="E66" s="12">
        <v>0</v>
      </c>
      <c r="F66" s="2">
        <v>0</v>
      </c>
      <c r="G66" s="2">
        <v>42</v>
      </c>
      <c r="H66" s="2">
        <v>0</v>
      </c>
      <c r="I66" s="2"/>
      <c r="J66" s="2"/>
      <c r="K66" s="2"/>
      <c r="L66" s="2"/>
      <c r="M66" s="2"/>
      <c r="N66" s="2"/>
      <c r="O66" s="2"/>
      <c r="P66" s="2"/>
      <c r="Q66" s="2"/>
      <c r="R66" s="13"/>
      <c r="S66" s="2"/>
      <c r="T66" s="2"/>
      <c r="U66" s="26"/>
      <c r="V66" s="2"/>
      <c r="W66" s="2"/>
      <c r="X66" s="2"/>
      <c r="Y66" s="2"/>
      <c r="Z66" s="2"/>
    </row>
    <row r="67" spans="1:26" ht="10.8" customHeight="1" x14ac:dyDescent="0.3">
      <c r="A67" s="2" t="s">
        <v>76</v>
      </c>
      <c r="B67" s="14">
        <v>184</v>
      </c>
      <c r="C67" s="10">
        <f>SUM(D67+E67+F67+G67+H67+I67+J67+K67+L67+M67+N67+O67+P67+Q67+R67+S67+T67+U67+V67+W67+X67+Y67+Z67)</f>
        <v>72</v>
      </c>
      <c r="D67" s="12">
        <v>20</v>
      </c>
      <c r="E67" s="12">
        <v>0</v>
      </c>
      <c r="F67" s="2">
        <v>0</v>
      </c>
      <c r="G67" s="2">
        <v>42</v>
      </c>
      <c r="H67" s="2">
        <v>10</v>
      </c>
      <c r="I67" s="2"/>
      <c r="J67" s="2"/>
      <c r="K67" s="2"/>
      <c r="L67" s="2"/>
      <c r="M67" s="2"/>
      <c r="N67" s="2"/>
      <c r="O67" s="2"/>
      <c r="P67" s="2"/>
      <c r="Q67" s="2"/>
      <c r="R67" s="13"/>
      <c r="S67" s="2"/>
      <c r="T67" s="2"/>
      <c r="U67" s="26"/>
      <c r="V67" s="2"/>
      <c r="W67" s="2"/>
      <c r="X67" s="2"/>
      <c r="Y67" s="2"/>
      <c r="Z67" s="2"/>
    </row>
    <row r="68" spans="1:26" ht="10.8" customHeight="1" x14ac:dyDescent="0.3">
      <c r="A68" s="2" t="s">
        <v>18</v>
      </c>
      <c r="B68" s="14">
        <v>427</v>
      </c>
      <c r="C68" s="10">
        <f>SUM(D68+E68+F68+G68+H68+I68+J68+K68+L68+M68+N68+O68+P68+Q68+R68+S68+T68+U68+V68+W68+X68+Y68+Z68)</f>
        <v>41</v>
      </c>
      <c r="D68" s="12">
        <v>10</v>
      </c>
      <c r="E68" s="12">
        <v>0</v>
      </c>
      <c r="F68" s="2">
        <v>0</v>
      </c>
      <c r="G68" s="2">
        <v>31</v>
      </c>
      <c r="H68" s="2">
        <v>0</v>
      </c>
      <c r="I68" s="2"/>
      <c r="J68" s="2"/>
      <c r="K68" s="2"/>
      <c r="L68" s="2"/>
      <c r="M68" s="2"/>
      <c r="N68" s="2"/>
      <c r="O68" s="2"/>
      <c r="P68" s="2"/>
      <c r="Q68" s="2"/>
      <c r="R68" s="12"/>
      <c r="S68" s="2"/>
      <c r="T68" s="2"/>
      <c r="U68" s="2"/>
      <c r="V68" s="2"/>
      <c r="W68" s="2"/>
      <c r="X68" s="2"/>
      <c r="Y68" s="2"/>
      <c r="Z68" s="2"/>
    </row>
    <row r="69" spans="1:26" ht="10.8" customHeight="1" x14ac:dyDescent="0.3">
      <c r="A69" s="2" t="s">
        <v>105</v>
      </c>
      <c r="B69" s="14">
        <v>225</v>
      </c>
      <c r="C69" s="10">
        <f>SUM(D69+E69+F69+G69+H69+I69+J69+K69+L69+M69+N69+O69+P69+Q69+R69+S69+T69+U69+V69+W69+X69+Y69+Z69)</f>
        <v>40</v>
      </c>
      <c r="D69" s="12">
        <v>0</v>
      </c>
      <c r="E69" s="12">
        <v>0</v>
      </c>
      <c r="F69" s="2">
        <v>0</v>
      </c>
      <c r="G69" s="2">
        <v>20</v>
      </c>
      <c r="H69" s="2">
        <v>20</v>
      </c>
      <c r="I69" s="2"/>
      <c r="J69" s="2"/>
      <c r="K69" s="2"/>
      <c r="L69" s="2"/>
      <c r="M69" s="2"/>
      <c r="N69" s="2"/>
      <c r="O69" s="2"/>
      <c r="P69" s="2"/>
      <c r="Q69" s="2"/>
      <c r="R69" s="13"/>
      <c r="S69" s="2"/>
      <c r="T69" s="2"/>
      <c r="U69" s="26"/>
      <c r="V69" s="2"/>
      <c r="W69" s="2"/>
      <c r="X69" s="2"/>
      <c r="Y69" s="2"/>
      <c r="Z69" s="2"/>
    </row>
    <row r="70" spans="1:26" ht="10.8" customHeight="1" x14ac:dyDescent="0.3">
      <c r="A70" s="2" t="s">
        <v>66</v>
      </c>
      <c r="B70" s="14">
        <v>408</v>
      </c>
      <c r="C70" s="10">
        <f>SUM(D70+E70+F70+G70+H70+I70+J70+K70+L70+M70+N70+O70+P70+Q70+R70+S70+T70+U70+V70+W70+X70+Y70+Z70)</f>
        <v>31</v>
      </c>
      <c r="D70" s="12">
        <v>0</v>
      </c>
      <c r="E70" s="12">
        <v>0</v>
      </c>
      <c r="F70" s="2">
        <v>0</v>
      </c>
      <c r="G70" s="2">
        <v>0</v>
      </c>
      <c r="H70" s="2">
        <v>31</v>
      </c>
      <c r="I70" s="2"/>
      <c r="J70" s="2"/>
      <c r="K70" s="2"/>
      <c r="L70" s="2"/>
      <c r="M70" s="2"/>
      <c r="N70" s="2"/>
      <c r="O70" s="2"/>
      <c r="P70" s="2"/>
      <c r="Q70" s="2"/>
      <c r="R70" s="13"/>
      <c r="S70" s="2"/>
      <c r="T70" s="2"/>
      <c r="U70" s="26"/>
      <c r="V70" s="2"/>
      <c r="W70" s="2"/>
      <c r="X70" s="2"/>
      <c r="Y70" s="2"/>
      <c r="Z70" s="2"/>
    </row>
    <row r="71" spans="1:26" ht="10.8" customHeight="1" x14ac:dyDescent="0.3">
      <c r="A71" s="2" t="s">
        <v>70</v>
      </c>
      <c r="B71" s="14">
        <v>1500</v>
      </c>
      <c r="C71" s="10">
        <f>SUM(D71+E71+F71+G71+H71+I71+J71+K71+L71+M71+N71+O71+P71+Q71+R71+S71+T71+U71+V71+W71+X71+Y71+Z71)</f>
        <v>20</v>
      </c>
      <c r="D71" s="12">
        <v>20</v>
      </c>
      <c r="E71" s="12">
        <v>0</v>
      </c>
      <c r="F71" s="2">
        <v>0</v>
      </c>
      <c r="G71" s="2">
        <v>0</v>
      </c>
      <c r="H71" s="2">
        <v>0</v>
      </c>
      <c r="I71" s="2"/>
      <c r="J71" s="2"/>
      <c r="K71" s="2"/>
      <c r="L71" s="2"/>
      <c r="M71" s="2"/>
      <c r="N71" s="2"/>
      <c r="O71" s="2"/>
      <c r="P71" s="2"/>
      <c r="Q71" s="2"/>
      <c r="R71" s="13"/>
      <c r="S71" s="2"/>
      <c r="T71" s="2"/>
      <c r="U71" s="26"/>
      <c r="V71" s="2"/>
      <c r="W71" s="2"/>
      <c r="X71" s="2"/>
      <c r="Y71" s="2"/>
      <c r="Z71" s="2"/>
    </row>
    <row r="72" spans="1:26" ht="10.8" customHeight="1" x14ac:dyDescent="0.3">
      <c r="A72" s="2" t="s">
        <v>51</v>
      </c>
      <c r="B72" s="14">
        <v>57</v>
      </c>
      <c r="C72" s="10">
        <f>SUM(D72+E72+F72+G72+H72+I72+J72+K72+L72+M72+N72+O72+P72+Q72+R72+S72+T72+U72+V72+W72+X72+Y72+Z72)</f>
        <v>20</v>
      </c>
      <c r="D72" s="12">
        <v>20</v>
      </c>
      <c r="E72" s="12">
        <v>0</v>
      </c>
      <c r="F72" s="2">
        <v>0</v>
      </c>
      <c r="G72" s="2">
        <v>0</v>
      </c>
      <c r="H72" s="2">
        <v>0</v>
      </c>
      <c r="I72" s="2"/>
      <c r="J72" s="2"/>
      <c r="K72" s="2"/>
      <c r="L72" s="2"/>
      <c r="M72" s="2"/>
      <c r="N72" s="2"/>
      <c r="O72" s="2"/>
      <c r="P72" s="2"/>
      <c r="Q72" s="2"/>
      <c r="R72" s="13"/>
      <c r="S72" s="2"/>
      <c r="T72" s="2"/>
      <c r="U72" s="26"/>
      <c r="V72" s="2"/>
      <c r="W72" s="2"/>
      <c r="X72" s="2"/>
      <c r="Y72" s="2"/>
      <c r="Z72" s="2"/>
    </row>
    <row r="73" spans="1:26" ht="10.8" customHeight="1" x14ac:dyDescent="0.3">
      <c r="A73" s="2" t="s">
        <v>102</v>
      </c>
      <c r="B73" s="14">
        <v>7328</v>
      </c>
      <c r="C73" s="10">
        <f>SUM(D73+E73+F73+G73+H73+I73+J73+K73+L73+M73+N73+O73+P73+Q73+R73+S73+T73+U73+V73+W73+X73+Y73+Z73)</f>
        <v>20</v>
      </c>
      <c r="D73" s="12">
        <v>0</v>
      </c>
      <c r="E73" s="12">
        <v>0</v>
      </c>
      <c r="F73" s="2">
        <v>0</v>
      </c>
      <c r="G73" s="2">
        <v>20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/>
      <c r="R73" s="13"/>
      <c r="S73" s="2"/>
      <c r="T73" s="2"/>
      <c r="U73" s="26"/>
      <c r="V73" s="2"/>
      <c r="W73" s="2"/>
      <c r="X73" s="2"/>
      <c r="Y73" s="2"/>
      <c r="Z73" s="2"/>
    </row>
    <row r="74" spans="1:26" ht="10.8" customHeight="1" x14ac:dyDescent="0.3">
      <c r="A74" s="2" t="s">
        <v>106</v>
      </c>
      <c r="B74" s="14">
        <v>1956</v>
      </c>
      <c r="C74" s="10">
        <f>SUM(D74+E74+F74+G74+H74+I74+J74+K74+L74+M74+N74+O74+P74+Q74+R74+S74+T74+U74+V74+W74+X74+Y74+Z74)</f>
        <v>20</v>
      </c>
      <c r="D74" s="12">
        <v>0</v>
      </c>
      <c r="E74" s="12">
        <v>0</v>
      </c>
      <c r="F74" s="2">
        <v>0</v>
      </c>
      <c r="G74" s="2">
        <v>20</v>
      </c>
      <c r="H74" s="2">
        <v>0</v>
      </c>
      <c r="I74" s="2"/>
      <c r="J74" s="2"/>
      <c r="K74" s="2"/>
      <c r="L74" s="2"/>
      <c r="M74" s="2"/>
      <c r="N74" s="2"/>
      <c r="O74" s="2"/>
      <c r="P74" s="2"/>
      <c r="Q74" s="2"/>
      <c r="R74" s="12"/>
      <c r="S74" s="2"/>
      <c r="T74" s="2"/>
      <c r="U74" s="2"/>
      <c r="V74" s="2"/>
      <c r="W74" s="2"/>
      <c r="X74" s="2"/>
      <c r="Y74" s="2"/>
      <c r="Z74" s="2"/>
    </row>
    <row r="75" spans="1:26" ht="10.8" customHeight="1" x14ac:dyDescent="0.3">
      <c r="A75" s="2" t="s">
        <v>71</v>
      </c>
      <c r="B75" s="14" t="s">
        <v>72</v>
      </c>
      <c r="C75" s="10">
        <f>SUM(D75+E75+F75+G75+H75+I75+J75+K75+L75+M75+N75+O75+P75+Q75+R75+S75+T75+U75+V75+W75+X75+Y75+Z75)</f>
        <v>10</v>
      </c>
      <c r="D75" s="12">
        <v>10</v>
      </c>
      <c r="E75" s="12">
        <v>0</v>
      </c>
      <c r="F75" s="2">
        <v>0</v>
      </c>
      <c r="G75" s="2">
        <v>0</v>
      </c>
      <c r="H75" s="2">
        <v>0</v>
      </c>
      <c r="I75" s="2"/>
      <c r="J75" s="2"/>
      <c r="K75" s="2"/>
      <c r="L75" s="2"/>
      <c r="M75" s="2"/>
      <c r="N75" s="2"/>
      <c r="O75" s="2"/>
      <c r="P75" s="2"/>
      <c r="Q75" s="2"/>
      <c r="R75" s="13"/>
      <c r="S75" s="2"/>
      <c r="T75" s="2"/>
      <c r="U75" s="26"/>
      <c r="V75" s="2"/>
      <c r="W75" s="2"/>
      <c r="X75" s="2"/>
      <c r="Y75" s="2"/>
      <c r="Z75" s="2"/>
    </row>
    <row r="76" spans="1:26" ht="10.8" customHeight="1" x14ac:dyDescent="0.3">
      <c r="A76" s="2" t="s">
        <v>73</v>
      </c>
      <c r="B76" s="14" t="s">
        <v>74</v>
      </c>
      <c r="C76" s="10">
        <f>SUM(D76+E76+F76+G76+H76+I76+J76+K76+L76+M76+N76+O76+P76+Q76+R76+S76+T76+U76+V76+W76+X76+Y76+Z76)</f>
        <v>10</v>
      </c>
      <c r="D76" s="12">
        <v>10</v>
      </c>
      <c r="E76" s="12">
        <v>0</v>
      </c>
      <c r="F76" s="2">
        <v>0</v>
      </c>
      <c r="G76" s="2">
        <v>0</v>
      </c>
      <c r="H76" s="2">
        <v>0</v>
      </c>
      <c r="I76" s="2"/>
      <c r="J76" s="2"/>
      <c r="K76" s="2"/>
      <c r="L76" s="2"/>
      <c r="M76" s="2"/>
      <c r="N76" s="2"/>
      <c r="O76" s="2"/>
      <c r="P76" s="2"/>
      <c r="Q76" s="2"/>
      <c r="R76" s="13"/>
      <c r="S76" s="2"/>
      <c r="T76" s="2"/>
      <c r="U76" s="26"/>
      <c r="V76" s="2"/>
      <c r="W76" s="2"/>
      <c r="X76" s="2"/>
      <c r="Y76" s="2"/>
      <c r="Z76" s="2"/>
    </row>
    <row r="77" spans="1:26" ht="10.8" customHeight="1" x14ac:dyDescent="0.3">
      <c r="A77" s="2" t="s">
        <v>14</v>
      </c>
      <c r="B77" s="14">
        <v>6</v>
      </c>
      <c r="C77" s="10">
        <f>SUM(D77+E77+F77+G77+H77+I77+J77+K77+L77+M77+N77+O77+P77+Q77+R77+S77+T77+U77+V77+W77+X77+Y77+Z77)</f>
        <v>10</v>
      </c>
      <c r="D77" s="12">
        <v>10</v>
      </c>
      <c r="E77" s="12">
        <v>0</v>
      </c>
      <c r="F77" s="2">
        <v>0</v>
      </c>
      <c r="G77" s="2">
        <v>0</v>
      </c>
      <c r="H77" s="2">
        <v>0</v>
      </c>
      <c r="I77" s="2"/>
      <c r="J77" s="2"/>
      <c r="K77" s="2"/>
      <c r="L77" s="2"/>
      <c r="M77" s="2"/>
      <c r="N77" s="2"/>
      <c r="O77" s="2"/>
      <c r="P77" s="2"/>
      <c r="Q77" s="2"/>
      <c r="R77" s="13"/>
      <c r="S77" s="2"/>
      <c r="T77" s="2"/>
      <c r="U77" s="26"/>
      <c r="V77" s="2"/>
      <c r="W77" s="2"/>
      <c r="X77" s="2"/>
      <c r="Y77" s="2"/>
      <c r="Z77" s="2"/>
    </row>
    <row r="78" spans="1:26" ht="10.8" customHeight="1" x14ac:dyDescent="0.3">
      <c r="A78" s="2" t="s">
        <v>100</v>
      </c>
      <c r="B78" s="14" t="s">
        <v>101</v>
      </c>
      <c r="C78" s="10">
        <f>SUM(D78+E78+F78+G78+H78+I78+J78+K78+L78+M78+N78+O78+P78+Q78+R78+S78+T78+U78+V78+W78+X78+Y78+Z78)</f>
        <v>10</v>
      </c>
      <c r="D78" s="12">
        <v>0</v>
      </c>
      <c r="E78" s="12">
        <v>0</v>
      </c>
      <c r="F78" s="2">
        <v>0</v>
      </c>
      <c r="G78" s="2">
        <v>10</v>
      </c>
      <c r="H78" s="2">
        <v>0</v>
      </c>
      <c r="I78" s="2"/>
      <c r="J78" s="2"/>
      <c r="K78" s="2"/>
      <c r="L78" s="2"/>
      <c r="M78" s="2"/>
      <c r="N78" s="2"/>
      <c r="O78" s="2"/>
      <c r="P78" s="2"/>
      <c r="Q78" s="2"/>
      <c r="R78" s="13"/>
      <c r="S78" s="2"/>
      <c r="T78" s="2"/>
      <c r="U78" s="26"/>
      <c r="V78" s="2"/>
      <c r="W78" s="2"/>
      <c r="X78" s="2"/>
      <c r="Y78" s="2"/>
      <c r="Z78" s="2"/>
    </row>
    <row r="79" spans="1:26" ht="10.8" customHeight="1" x14ac:dyDescent="0.3">
      <c r="A79" s="2" t="s">
        <v>103</v>
      </c>
      <c r="B79" s="14">
        <v>10</v>
      </c>
      <c r="C79" s="10">
        <f>SUM(D79+E79+F79+G79+H79+I79+J79+K79+L79+M79+N79+O79+P79+Q79+R79+S79+T79+U79+V79+W79+X79+Y79+Z79)</f>
        <v>10</v>
      </c>
      <c r="D79" s="12">
        <v>0</v>
      </c>
      <c r="E79" s="12">
        <v>0</v>
      </c>
      <c r="F79" s="2">
        <v>0</v>
      </c>
      <c r="G79" s="2">
        <v>10</v>
      </c>
      <c r="H79" s="2">
        <v>0</v>
      </c>
      <c r="I79" s="2"/>
      <c r="J79" s="2"/>
      <c r="K79" s="2"/>
      <c r="L79" s="2"/>
      <c r="M79" s="2"/>
      <c r="N79" s="2"/>
      <c r="O79" s="2"/>
      <c r="P79" s="2"/>
      <c r="Q79" s="2"/>
      <c r="R79" s="12"/>
      <c r="S79" s="2"/>
      <c r="T79" s="2"/>
      <c r="U79" s="2"/>
      <c r="V79" s="2"/>
      <c r="W79" s="2"/>
      <c r="X79" s="2"/>
      <c r="Y79" s="2"/>
      <c r="Z79" s="2"/>
    </row>
    <row r="80" spans="1:26" ht="10.8" customHeight="1" x14ac:dyDescent="0.3">
      <c r="A80" s="2" t="s">
        <v>104</v>
      </c>
      <c r="B80" s="14">
        <v>622</v>
      </c>
      <c r="C80" s="10">
        <f>SUM(D80+E80+F80+G80+H80+I80+J80+K80+L80+M80+N80+O80+P80+Q80+R80+S80+T80+U80+V80+W80+X80+Y80+Z80)</f>
        <v>10</v>
      </c>
      <c r="D80" s="12">
        <v>0</v>
      </c>
      <c r="E80" s="12">
        <v>0</v>
      </c>
      <c r="F80" s="2">
        <v>0</v>
      </c>
      <c r="G80" s="2">
        <v>10</v>
      </c>
      <c r="H80" s="2">
        <v>0</v>
      </c>
      <c r="I80" s="2"/>
      <c r="J80" s="2"/>
      <c r="K80" s="2"/>
      <c r="L80" s="2"/>
      <c r="M80" s="2"/>
      <c r="N80" s="2"/>
      <c r="O80" s="2"/>
      <c r="P80" s="2"/>
      <c r="Q80" s="2"/>
      <c r="R80" s="12"/>
      <c r="S80" s="2"/>
      <c r="T80" s="2"/>
      <c r="U80" s="2"/>
      <c r="V80" s="2"/>
      <c r="W80" s="2"/>
      <c r="X80" s="2"/>
      <c r="Y80" s="2"/>
      <c r="Z80" s="2"/>
    </row>
    <row r="81" spans="1:26" ht="10.8" customHeight="1" x14ac:dyDescent="0.3">
      <c r="A81" s="2" t="s">
        <v>107</v>
      </c>
      <c r="B81" s="14">
        <v>426</v>
      </c>
      <c r="C81" s="10">
        <f>SUM(D81+E81+F81+G81+H81+I81+J81+K81+L81+M81+N81+O81+P81+Q81+R81+S81+T81+U81+V81+W81+X81+Y81+Z81)</f>
        <v>10</v>
      </c>
      <c r="D81" s="12">
        <v>0</v>
      </c>
      <c r="E81" s="12">
        <v>0</v>
      </c>
      <c r="F81" s="2">
        <v>0</v>
      </c>
      <c r="G81" s="2">
        <v>10</v>
      </c>
      <c r="H81" s="2">
        <v>0</v>
      </c>
      <c r="I81" s="2"/>
      <c r="J81" s="2"/>
      <c r="K81" s="2"/>
      <c r="L81" s="2"/>
      <c r="M81" s="2"/>
      <c r="N81" s="2"/>
      <c r="P81" s="2"/>
      <c r="Q81" s="2"/>
      <c r="R81" s="13"/>
      <c r="S81" s="2"/>
      <c r="T81" s="2"/>
      <c r="U81" s="26"/>
      <c r="V81" s="2"/>
      <c r="W81" s="2"/>
      <c r="X81" s="2"/>
      <c r="Y81" s="2"/>
      <c r="Z81" s="2"/>
    </row>
    <row r="82" spans="1:26" ht="10.8" customHeight="1" x14ac:dyDescent="0.3">
      <c r="A82" s="2" t="s">
        <v>145</v>
      </c>
      <c r="B82" s="14" t="s">
        <v>146</v>
      </c>
      <c r="C82" s="10">
        <f>SUM(D82+E82+F82+G82+H82+I82+J82+K82+L82+M82+N82+O82+P82+Q82+R82+S82+T82+U82+V82+W82+X82+Y82+Z82)</f>
        <v>10</v>
      </c>
      <c r="D82" s="12">
        <v>0</v>
      </c>
      <c r="E82" s="12">
        <v>0</v>
      </c>
      <c r="F82" s="2">
        <v>0</v>
      </c>
      <c r="G82" s="2">
        <v>0</v>
      </c>
      <c r="H82" s="2">
        <v>10</v>
      </c>
      <c r="I82" s="2"/>
      <c r="J82" s="2"/>
      <c r="K82" s="2"/>
      <c r="L82" s="2"/>
      <c r="M82" s="2"/>
      <c r="N82" s="2"/>
      <c r="O82" s="2"/>
      <c r="P82" s="2"/>
      <c r="Q82" s="2"/>
      <c r="R82" s="12"/>
      <c r="S82" s="2"/>
      <c r="T82" s="2"/>
      <c r="U82" s="26"/>
      <c r="V82" s="2"/>
      <c r="W82" s="2"/>
      <c r="X82" s="2"/>
      <c r="Y82" s="2"/>
      <c r="Z82" s="2"/>
    </row>
    <row r="83" spans="1:26" ht="10.8" customHeight="1" x14ac:dyDescent="0.3">
      <c r="A83" s="2"/>
      <c r="B83" s="14"/>
      <c r="C83" s="10"/>
      <c r="D83" s="12"/>
      <c r="E83" s="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2"/>
      <c r="S83" s="2"/>
      <c r="T83" s="2"/>
      <c r="U83" s="26"/>
      <c r="V83" s="2"/>
      <c r="W83" s="2"/>
      <c r="X83" s="2"/>
      <c r="Y83" s="2"/>
      <c r="Z83" s="2"/>
    </row>
    <row r="84" spans="1:26" ht="10.8" customHeight="1" x14ac:dyDescent="0.3">
      <c r="A84" s="2"/>
      <c r="B84" s="14"/>
      <c r="C84" s="10"/>
      <c r="D84" s="12"/>
      <c r="E84" s="1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2"/>
      <c r="S84" s="2"/>
      <c r="T84" s="2"/>
      <c r="U84" s="2"/>
      <c r="V84" s="2"/>
      <c r="W84" s="2"/>
      <c r="X84" s="2"/>
      <c r="Y84" s="2"/>
      <c r="Z84" s="2"/>
    </row>
    <row r="85" spans="1:26" ht="10.8" customHeight="1" x14ac:dyDescent="0.3">
      <c r="A85" s="2"/>
      <c r="B85" s="14"/>
      <c r="C85" s="10"/>
      <c r="D85" s="12"/>
      <c r="E85" s="1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2"/>
      <c r="S85" s="2"/>
      <c r="T85" s="2"/>
      <c r="U85" s="2"/>
      <c r="V85" s="2"/>
      <c r="W85" s="2"/>
      <c r="X85" s="2"/>
      <c r="Y85" s="2"/>
      <c r="Z85" s="2"/>
    </row>
    <row r="86" spans="1:26" ht="10.8" customHeight="1" x14ac:dyDescent="0.3">
      <c r="A86" s="2"/>
      <c r="B86" s="14"/>
      <c r="C86" s="10"/>
      <c r="D86" s="12"/>
      <c r="E86" s="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E87" s="15"/>
    </row>
  </sheetData>
  <sortState xmlns:xlrd2="http://schemas.microsoft.com/office/spreadsheetml/2017/richdata2" ref="A9:AA34">
    <sortCondition descending="1" ref="AA9"/>
  </sortState>
  <pageMargins left="0.25" right="0.25" top="0.5" bottom="0.5" header="0.3" footer="0.3"/>
  <pageSetup fitToWidth="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Cheryl Muesse</cp:lastModifiedBy>
  <cp:revision>31</cp:revision>
  <cp:lastPrinted>2020-08-01T23:31:45Z</cp:lastPrinted>
  <dcterms:created xsi:type="dcterms:W3CDTF">2016-08-18T13:44:22Z</dcterms:created>
  <dcterms:modified xsi:type="dcterms:W3CDTF">2020-08-01T23:32:37Z</dcterms:modified>
</cp:coreProperties>
</file>